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<sst xmlns="http://schemas.openxmlformats.org/spreadsheetml/2006/main" count="20">
  <si>
    <t>2021年龙南市社会保险基金预算支出决算表</t>
  </si>
  <si>
    <t>单位：万元</t>
  </si>
  <si>
    <t>预算科目</t>
  </si>
  <si>
    <t>2020年决算数</t>
  </si>
  <si>
    <t>2021年预算数</t>
  </si>
  <si>
    <t>2021年决算数</t>
  </si>
  <si>
    <t>决算数为预算数的%</t>
  </si>
  <si>
    <t>比上年决算数增减%</t>
  </si>
  <si>
    <t>龙南市社会保险基金当年支出合计</t>
  </si>
  <si>
    <t xml:space="preserve">     其中：社会保险待遇支出</t>
  </si>
  <si>
    <t xml:space="preserve">           转移支出</t>
  </si>
  <si>
    <t xml:space="preserve">           其他支出</t>
  </si>
  <si>
    <t>一、企业职工基本养老保险基金支出</t>
  </si>
  <si>
    <t>二、机关事业单位基本养老保险基金</t>
  </si>
  <si>
    <t>三、城乡居民基本养老保险基金支出</t>
  </si>
  <si>
    <t>四、职工基本医疗保险基金支出</t>
  </si>
  <si>
    <t>五、城乡居民基本医疗保险基金支出</t>
  </si>
  <si>
    <t>六、工伤保险基金支出</t>
  </si>
  <si>
    <t>七、失业保险基金支出</t>
  </si>
  <si>
    <t>八、生育保险基金支出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</si>
</sst>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178" formatCode="#,##0_ ;[Red]\-#,##0\ "/>
  </numFmts>
  <fonts count="28">
    <font>
      <sz val="12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7" fillId="15" borderId="3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17" fillId="19" borderId="4" applyNumberFormat="0" applyAlignment="0" applyProtection="0">
      <alignment vertical="center"/>
    </xf>
    <xf numFmtId="0" fontId="12" fillId="9" borderId="2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/>
    </xf>
    <xf numFmtId="177" fontId="4" fillId="0" borderId="1" xfId="11" applyNumberFormat="1" applyFont="1" applyBorder="1" applyAlignment="1">
      <alignment horizontal="center" vertical="center"/>
    </xf>
    <xf numFmtId="176" fontId="1" fillId="0" borderId="0" xfId="0" applyNumberFormat="1" applyFont="1"/>
    <xf numFmtId="0" fontId="5" fillId="0" borderId="1" xfId="0" applyNumberFormat="1" applyFont="1" applyFill="1" applyBorder="1" applyAlignment="1" applyProtection="1">
      <alignment vertical="center" wrapText="1"/>
    </xf>
    <xf numFmtId="178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11" applyNumberFormat="1" applyFont="1" applyBorder="1" applyAlignment="1">
      <alignment horizontal="center" vertical="center"/>
    </xf>
    <xf numFmtId="176" fontId="0" fillId="0" borderId="0" xfId="0" applyNumberFormat="1"/>
    <xf numFmtId="0" fontId="4" fillId="0" borderId="1" xfId="0" applyNumberFormat="1" applyFont="1" applyFill="1" applyBorder="1" applyAlignment="1" applyProtection="1">
      <alignment vertical="center" wrapText="1"/>
    </xf>
    <xf numFmtId="178" fontId="4" fillId="0" borderId="1" xfId="49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8" fontId="6" fillId="2" borderId="1" xfId="49" applyNumberFormat="1" applyFont="1" applyFill="1" applyBorder="1" applyAlignment="1">
      <alignment horizontal="center" vertical="center"/>
    </xf>
    <xf numFmtId="178" fontId="5" fillId="0" borderId="1" xfId="49" applyNumberFormat="1" applyFont="1" applyBorder="1" applyAlignment="1">
      <alignment horizontal="center" vertical="center"/>
    </xf>
    <xf numFmtId="178" fontId="6" fillId="0" borderId="1" xfId="49" applyNumberFormat="1" applyFont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vertical="center"/>
    </xf>
    <xf numFmtId="177" fontId="5" fillId="0" borderId="1" xfId="11" applyNumberFormat="1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9"/>
  <sheetViews>
    <sheetView tabSelected="1" workbookViewId="0">
      <selection activeCell="D21" sqref="D21"/>
    </sheetView>
  </sheetViews>
  <sheetFormatPr defaultColWidth="9" defaultRowHeight="14.25" outlineLevelCol="6"/>
  <cols>
    <col min="1" max="1" width="26.75" style="3" customWidth="1"/>
    <col min="2" max="2" width="12" style="4" customWidth="1"/>
    <col min="3" max="3" width="11.875" style="4" customWidth="1"/>
    <col min="4" max="4" width="12.125" style="5" customWidth="1"/>
    <col min="5" max="5" width="10.375" style="5" customWidth="1"/>
    <col min="6" max="6" width="11.75" style="5" customWidth="1"/>
    <col min="7" max="7" width="12.75" customWidth="1"/>
  </cols>
  <sheetData>
    <row r="1" s="1" customFormat="1" ht="36" customHeight="1" spans="1:6">
      <c r="A1" s="6" t="s">
        <v>0</v>
      </c>
      <c r="B1" s="6"/>
      <c r="C1" s="6"/>
      <c r="D1" s="6"/>
      <c r="E1" s="6"/>
      <c r="F1" s="6"/>
    </row>
    <row r="2" s="1" customFormat="1" ht="30" customHeight="1" spans="1:6">
      <c r="A2" s="7"/>
      <c r="B2" s="7"/>
      <c r="C2" s="7"/>
      <c r="D2" s="8"/>
      <c r="E2" s="8"/>
      <c r="F2" s="9" t="s">
        <v>1</v>
      </c>
    </row>
    <row r="3" s="1" customFormat="1" ht="29.25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s="2" customFormat="1" ht="25.5" customHeight="1" spans="1:7">
      <c r="A4" s="10" t="s">
        <v>8</v>
      </c>
      <c r="B4" s="11">
        <f t="shared" ref="B4:C4" si="0">B8+B12+B16+B20+B24+B28+B32+B36</f>
        <v>50998</v>
      </c>
      <c r="C4" s="11">
        <f t="shared" si="0"/>
        <v>25084</v>
      </c>
      <c r="D4" s="11">
        <f t="shared" ref="C4:D7" si="1">D8+D12+D16+D20+D24+D28+D32+D36</f>
        <v>25990</v>
      </c>
      <c r="E4" s="12">
        <f>(D4-C4)/C4*100</f>
        <v>3.61186413650136</v>
      </c>
      <c r="F4" s="12">
        <f>(D4-B4)/B4*100</f>
        <v>-49.0372171457704</v>
      </c>
      <c r="G4" s="13"/>
    </row>
    <row r="5" ht="25.5" customHeight="1" spans="1:7">
      <c r="A5" s="14" t="s">
        <v>9</v>
      </c>
      <c r="B5" s="15">
        <f t="shared" ref="B5" si="2">B9+B13+B17+B21+B25+B29+B33+B37</f>
        <v>48531</v>
      </c>
      <c r="C5" s="15">
        <f t="shared" si="1"/>
        <v>24777</v>
      </c>
      <c r="D5" s="15">
        <f t="shared" si="1"/>
        <v>25922</v>
      </c>
      <c r="E5" s="16">
        <f t="shared" ref="E5:E35" si="3">(D5-C5)/C5*100</f>
        <v>4.62122129394196</v>
      </c>
      <c r="F5" s="16">
        <f t="shared" ref="F5:F37" si="4">(D5-B5)/B5*100</f>
        <v>-46.5867177680246</v>
      </c>
      <c r="G5" s="17"/>
    </row>
    <row r="6" ht="25.5" customHeight="1" spans="1:6">
      <c r="A6" s="14" t="s">
        <v>10</v>
      </c>
      <c r="B6" s="15">
        <f t="shared" ref="B6" si="5">B10+B14+B18+B22+B26+B30+B34+B38</f>
        <v>16</v>
      </c>
      <c r="C6" s="15">
        <f t="shared" si="1"/>
        <v>26</v>
      </c>
      <c r="D6" s="15">
        <f t="shared" si="1"/>
        <v>68</v>
      </c>
      <c r="E6" s="16">
        <f t="shared" si="3"/>
        <v>161.538461538462</v>
      </c>
      <c r="F6" s="16">
        <f t="shared" si="4"/>
        <v>325</v>
      </c>
    </row>
    <row r="7" ht="25.5" customHeight="1" spans="1:6">
      <c r="A7" s="14" t="s">
        <v>11</v>
      </c>
      <c r="B7" s="15">
        <f t="shared" ref="B7" si="6">B11+B15+B19+B23+B27+B31+B35+B39</f>
        <v>173</v>
      </c>
      <c r="C7" s="15">
        <f t="shared" si="1"/>
        <v>42</v>
      </c>
      <c r="D7" s="15">
        <f t="shared" si="1"/>
        <v>0</v>
      </c>
      <c r="E7" s="16">
        <f t="shared" si="3"/>
        <v>-100</v>
      </c>
      <c r="F7" s="16">
        <f t="shared" si="4"/>
        <v>-100</v>
      </c>
    </row>
    <row r="8" s="2" customFormat="1" ht="25.5" hidden="1" customHeight="1" spans="1:6">
      <c r="A8" s="18" t="s">
        <v>12</v>
      </c>
      <c r="B8" s="19"/>
      <c r="C8" s="19">
        <f>SUM(C9:C11)</f>
        <v>0</v>
      </c>
      <c r="D8" s="19"/>
      <c r="E8" s="12" t="e">
        <f t="shared" si="3"/>
        <v>#DIV/0!</v>
      </c>
      <c r="F8" s="12" t="e">
        <f t="shared" si="4"/>
        <v>#DIV/0!</v>
      </c>
    </row>
    <row r="9" ht="25.5" hidden="1" customHeight="1" spans="1:6">
      <c r="A9" s="14" t="s">
        <v>9</v>
      </c>
      <c r="B9" s="20"/>
      <c r="C9" s="21">
        <v>0</v>
      </c>
      <c r="D9" s="20"/>
      <c r="E9" s="16" t="e">
        <f t="shared" si="3"/>
        <v>#DIV/0!</v>
      </c>
      <c r="F9" s="16" t="e">
        <f t="shared" si="4"/>
        <v>#DIV/0!</v>
      </c>
    </row>
    <row r="10" ht="25.5" hidden="1" customHeight="1" spans="1:6">
      <c r="A10" s="14" t="s">
        <v>10</v>
      </c>
      <c r="B10" s="20"/>
      <c r="C10" s="21">
        <v>0</v>
      </c>
      <c r="D10" s="20"/>
      <c r="E10" s="16" t="e">
        <f t="shared" si="3"/>
        <v>#DIV/0!</v>
      </c>
      <c r="F10" s="16" t="e">
        <f t="shared" si="4"/>
        <v>#DIV/0!</v>
      </c>
    </row>
    <row r="11" ht="25.5" hidden="1" customHeight="1" spans="1:6">
      <c r="A11" s="14" t="s">
        <v>11</v>
      </c>
      <c r="B11" s="15"/>
      <c r="C11" s="22"/>
      <c r="D11" s="15"/>
      <c r="E11" s="16"/>
      <c r="F11" s="16"/>
    </row>
    <row r="12" s="2" customFormat="1" ht="25.5" customHeight="1" spans="1:6">
      <c r="A12" s="18" t="s">
        <v>13</v>
      </c>
      <c r="B12" s="19">
        <f>SUM(B13:B15)</f>
        <v>16341</v>
      </c>
      <c r="C12" s="19">
        <f>SUM(C13:C15)</f>
        <v>17767</v>
      </c>
      <c r="D12" s="19">
        <f>SUM(D13:D15)</f>
        <v>17211</v>
      </c>
      <c r="E12" s="12">
        <f t="shared" si="3"/>
        <v>-3.12939719705071</v>
      </c>
      <c r="F12" s="12">
        <f t="shared" si="4"/>
        <v>5.32403157701487</v>
      </c>
    </row>
    <row r="13" ht="25.5" customHeight="1" spans="1:6">
      <c r="A13" s="14" t="s">
        <v>9</v>
      </c>
      <c r="B13" s="20">
        <v>16311</v>
      </c>
      <c r="C13" s="23">
        <v>17750</v>
      </c>
      <c r="D13" s="20">
        <v>17155</v>
      </c>
      <c r="E13" s="16">
        <f t="shared" si="3"/>
        <v>-3.35211267605634</v>
      </c>
      <c r="F13" s="16">
        <f t="shared" si="4"/>
        <v>5.17442216908835</v>
      </c>
    </row>
    <row r="14" ht="25.5" customHeight="1" spans="1:6">
      <c r="A14" s="14" t="s">
        <v>10</v>
      </c>
      <c r="B14" s="20"/>
      <c r="C14" s="22">
        <v>17</v>
      </c>
      <c r="D14" s="20">
        <v>56</v>
      </c>
      <c r="E14" s="16">
        <f t="shared" si="3"/>
        <v>229.411764705882</v>
      </c>
      <c r="F14" s="16"/>
    </row>
    <row r="15" ht="25.5" customHeight="1" spans="1:6">
      <c r="A15" s="14" t="s">
        <v>11</v>
      </c>
      <c r="B15" s="15">
        <v>30</v>
      </c>
      <c r="C15" s="22"/>
      <c r="D15" s="15"/>
      <c r="E15" s="16"/>
      <c r="F15" s="16">
        <f t="shared" si="4"/>
        <v>-100</v>
      </c>
    </row>
    <row r="16" s="2" customFormat="1" ht="25.5" customHeight="1" spans="1:6">
      <c r="A16" s="18" t="s">
        <v>14</v>
      </c>
      <c r="B16" s="19">
        <f>SUM(B17:B19)</f>
        <v>6305</v>
      </c>
      <c r="C16" s="19">
        <f>SUM(C17:C19)</f>
        <v>6709</v>
      </c>
      <c r="D16" s="19">
        <f>SUM(D17:D19)</f>
        <v>8779</v>
      </c>
      <c r="E16" s="12">
        <f t="shared" si="3"/>
        <v>30.8540766135043</v>
      </c>
      <c r="F16" s="12">
        <f t="shared" si="4"/>
        <v>39.238699444885</v>
      </c>
    </row>
    <row r="17" ht="25.5" customHeight="1" spans="1:6">
      <c r="A17" s="14" t="s">
        <v>9</v>
      </c>
      <c r="B17" s="20">
        <v>6299</v>
      </c>
      <c r="C17" s="23">
        <v>6701</v>
      </c>
      <c r="D17" s="20">
        <v>8767</v>
      </c>
      <c r="E17" s="16">
        <f t="shared" si="3"/>
        <v>30.8312192210118</v>
      </c>
      <c r="F17" s="16">
        <f t="shared" si="4"/>
        <v>39.1808223527544</v>
      </c>
    </row>
    <row r="18" ht="25.5" customHeight="1" spans="1:6">
      <c r="A18" s="14" t="s">
        <v>10</v>
      </c>
      <c r="B18" s="20"/>
      <c r="C18" s="23">
        <v>8</v>
      </c>
      <c r="D18" s="20">
        <v>12</v>
      </c>
      <c r="E18" s="16">
        <f t="shared" si="3"/>
        <v>50</v>
      </c>
      <c r="F18" s="16"/>
    </row>
    <row r="19" ht="25.5" customHeight="1" spans="1:6">
      <c r="A19" s="14" t="s">
        <v>11</v>
      </c>
      <c r="B19" s="15">
        <v>6</v>
      </c>
      <c r="C19" s="22"/>
      <c r="D19" s="15">
        <v>0</v>
      </c>
      <c r="E19" s="16"/>
      <c r="F19" s="16">
        <f t="shared" si="4"/>
        <v>-100</v>
      </c>
    </row>
    <row r="20" s="2" customFormat="1" ht="25.5" customHeight="1" spans="1:6">
      <c r="A20" s="18" t="s">
        <v>15</v>
      </c>
      <c r="B20" s="19">
        <f>SUM(B21:B23)</f>
        <v>7293</v>
      </c>
      <c r="C20" s="19">
        <f>SUM(C21:C23)</f>
        <v>0</v>
      </c>
      <c r="D20" s="19">
        <f>SUM(D21:D23)</f>
        <v>0</v>
      </c>
      <c r="E20" s="12"/>
      <c r="F20" s="12">
        <f t="shared" si="4"/>
        <v>-100</v>
      </c>
    </row>
    <row r="21" ht="25.5" customHeight="1" spans="1:6">
      <c r="A21" s="14" t="s">
        <v>9</v>
      </c>
      <c r="B21" s="20">
        <v>7277</v>
      </c>
      <c r="C21" s="22">
        <v>0</v>
      </c>
      <c r="D21" s="20">
        <v>0</v>
      </c>
      <c r="E21" s="16"/>
      <c r="F21" s="16">
        <f t="shared" si="4"/>
        <v>-100</v>
      </c>
    </row>
    <row r="22" ht="25.5" customHeight="1" spans="1:6">
      <c r="A22" s="14" t="s">
        <v>10</v>
      </c>
      <c r="B22" s="20">
        <v>16</v>
      </c>
      <c r="C22" s="22">
        <v>0</v>
      </c>
      <c r="D22" s="20">
        <v>0</v>
      </c>
      <c r="E22" s="16"/>
      <c r="F22" s="16">
        <f t="shared" si="4"/>
        <v>-100</v>
      </c>
    </row>
    <row r="23" ht="25.5" hidden="1" customHeight="1" spans="1:6">
      <c r="A23" s="14" t="s">
        <v>11</v>
      </c>
      <c r="B23" s="15"/>
      <c r="C23" s="22"/>
      <c r="D23" s="15"/>
      <c r="E23" s="16"/>
      <c r="F23" s="16"/>
    </row>
    <row r="24" s="2" customFormat="1" ht="25.5" customHeight="1" spans="1:6">
      <c r="A24" s="18" t="s">
        <v>16</v>
      </c>
      <c r="B24" s="19">
        <v>20616</v>
      </c>
      <c r="C24" s="19">
        <v>0</v>
      </c>
      <c r="D24" s="19">
        <v>0</v>
      </c>
      <c r="E24" s="12"/>
      <c r="F24" s="12">
        <f t="shared" si="4"/>
        <v>-100</v>
      </c>
    </row>
    <row r="25" ht="25.5" customHeight="1" spans="1:6">
      <c r="A25" s="14" t="s">
        <v>9</v>
      </c>
      <c r="B25" s="20">
        <v>18371</v>
      </c>
      <c r="C25" s="22">
        <v>0</v>
      </c>
      <c r="D25" s="20">
        <v>0</v>
      </c>
      <c r="E25" s="12"/>
      <c r="F25" s="16">
        <f t="shared" si="4"/>
        <v>-100</v>
      </c>
    </row>
    <row r="26" ht="25.5" hidden="1" customHeight="1" spans="1:6">
      <c r="A26" s="14" t="s">
        <v>10</v>
      </c>
      <c r="B26" s="20"/>
      <c r="C26" s="22"/>
      <c r="D26" s="20"/>
      <c r="E26" s="12"/>
      <c r="F26" s="16" t="e">
        <f t="shared" si="4"/>
        <v>#DIV/0!</v>
      </c>
    </row>
    <row r="27" ht="25.5" customHeight="1" spans="1:6">
      <c r="A27" s="14" t="s">
        <v>11</v>
      </c>
      <c r="B27" s="15">
        <v>4</v>
      </c>
      <c r="C27" s="22"/>
      <c r="D27" s="15">
        <v>0</v>
      </c>
      <c r="E27" s="12"/>
      <c r="F27" s="16">
        <f t="shared" si="4"/>
        <v>-100</v>
      </c>
    </row>
    <row r="28" s="2" customFormat="1" ht="25.5" hidden="1" customHeight="1" spans="1:6">
      <c r="A28" s="18" t="s">
        <v>17</v>
      </c>
      <c r="B28" s="19"/>
      <c r="C28" s="19"/>
      <c r="D28" s="19"/>
      <c r="E28" s="12" t="e">
        <f t="shared" si="3"/>
        <v>#DIV/0!</v>
      </c>
      <c r="F28" s="12" t="e">
        <f t="shared" si="4"/>
        <v>#DIV/0!</v>
      </c>
    </row>
    <row r="29" ht="25.5" hidden="1" customHeight="1" spans="1:6">
      <c r="A29" s="14" t="s">
        <v>9</v>
      </c>
      <c r="B29" s="20"/>
      <c r="C29" s="22"/>
      <c r="D29" s="20"/>
      <c r="E29" s="12" t="e">
        <f t="shared" si="3"/>
        <v>#DIV/0!</v>
      </c>
      <c r="F29" s="16" t="e">
        <f t="shared" si="4"/>
        <v>#DIV/0!</v>
      </c>
    </row>
    <row r="30" ht="25.5" hidden="1" customHeight="1" spans="1:6">
      <c r="A30" s="14" t="s">
        <v>10</v>
      </c>
      <c r="B30" s="20"/>
      <c r="C30" s="22"/>
      <c r="D30" s="20"/>
      <c r="E30" s="12" t="e">
        <f t="shared" si="3"/>
        <v>#DIV/0!</v>
      </c>
      <c r="F30" s="16"/>
    </row>
    <row r="31" ht="25.5" hidden="1" customHeight="1" spans="1:6">
      <c r="A31" s="14" t="s">
        <v>11</v>
      </c>
      <c r="B31" s="15"/>
      <c r="C31" s="22"/>
      <c r="D31" s="15"/>
      <c r="E31" s="12" t="e">
        <f t="shared" si="3"/>
        <v>#DIV/0!</v>
      </c>
      <c r="F31" s="16"/>
    </row>
    <row r="32" s="2" customFormat="1" ht="25.5" customHeight="1" spans="1:6">
      <c r="A32" s="18" t="s">
        <v>18</v>
      </c>
      <c r="B32" s="19">
        <v>443</v>
      </c>
      <c r="C32" s="19">
        <v>608</v>
      </c>
      <c r="D32" s="19">
        <v>0</v>
      </c>
      <c r="E32" s="12">
        <f t="shared" si="3"/>
        <v>-100</v>
      </c>
      <c r="F32" s="12">
        <f t="shared" si="4"/>
        <v>-100</v>
      </c>
    </row>
    <row r="33" ht="25.5" customHeight="1" spans="1:6">
      <c r="A33" s="14" t="s">
        <v>9</v>
      </c>
      <c r="B33" s="20">
        <v>273</v>
      </c>
      <c r="C33" s="22">
        <v>326</v>
      </c>
      <c r="D33" s="20">
        <v>0</v>
      </c>
      <c r="E33" s="16">
        <f t="shared" si="3"/>
        <v>-100</v>
      </c>
      <c r="F33" s="16">
        <f t="shared" si="4"/>
        <v>-100</v>
      </c>
    </row>
    <row r="34" ht="25.5" customHeight="1" spans="1:6">
      <c r="A34" s="14" t="s">
        <v>10</v>
      </c>
      <c r="B34" s="20"/>
      <c r="C34" s="22">
        <v>1</v>
      </c>
      <c r="D34" s="20">
        <v>0</v>
      </c>
      <c r="E34" s="16">
        <f t="shared" si="3"/>
        <v>-100</v>
      </c>
      <c r="F34" s="16"/>
    </row>
    <row r="35" ht="25.5" customHeight="1" spans="1:6">
      <c r="A35" s="14" t="s">
        <v>11</v>
      </c>
      <c r="B35" s="15">
        <v>133</v>
      </c>
      <c r="C35" s="22">
        <v>42</v>
      </c>
      <c r="D35" s="15">
        <v>0</v>
      </c>
      <c r="E35" s="16">
        <f t="shared" si="3"/>
        <v>-100</v>
      </c>
      <c r="F35" s="16">
        <f t="shared" si="4"/>
        <v>-100</v>
      </c>
    </row>
    <row r="36" s="2" customFormat="1" ht="25.5" hidden="1" customHeight="1" spans="1:6">
      <c r="A36" s="18" t="s">
        <v>19</v>
      </c>
      <c r="B36" s="19"/>
      <c r="C36" s="19"/>
      <c r="D36" s="19"/>
      <c r="E36" s="12"/>
      <c r="F36" s="12" t="e">
        <f t="shared" si="4"/>
        <v>#DIV/0!</v>
      </c>
    </row>
    <row r="37" ht="25.5" hidden="1" customHeight="1" spans="1:6">
      <c r="A37" s="14" t="s">
        <v>9</v>
      </c>
      <c r="B37" s="20"/>
      <c r="C37" s="22"/>
      <c r="D37" s="20"/>
      <c r="E37" s="16"/>
      <c r="F37" s="16" t="e">
        <f t="shared" si="4"/>
        <v>#DIV/0!</v>
      </c>
    </row>
    <row r="38" ht="25.5" hidden="1" customHeight="1" spans="1:6">
      <c r="A38" s="14" t="s">
        <v>10</v>
      </c>
      <c r="B38" s="20"/>
      <c r="C38" s="15"/>
      <c r="D38" s="20"/>
      <c r="E38" s="16"/>
      <c r="F38" s="16"/>
    </row>
    <row r="39" ht="25.5" hidden="1" customHeight="1" spans="1:6">
      <c r="A39" s="14" t="s">
        <v>11</v>
      </c>
      <c r="B39" s="24"/>
      <c r="C39" s="24"/>
      <c r="D39" s="24"/>
      <c r="E39" s="25"/>
      <c r="F39" s="25"/>
    </row>
  </sheetData>
  <mergeCells count="1">
    <mergeCell ref="A1:F1"/>
  </mergeCells>
  <pageMargins left="0.357638888888889" right="0.751388888888889" top="0.409027777777778" bottom="0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1996-12-17T01:32:00Z</dcterms:created>
  <dcterms:modified xsi:type="dcterms:W3CDTF">2022-11-18T04:15:20Z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073C7BA0E8D94382891C6F0A0F60BB34</vt:lpwstr>
  </property>
  <property fmtid="{D5CDD505-2E9C-101B-9397-08002B2CF9AE}" pid="3" name="KSOProductBuildVer">
    <vt:lpwstr>2052-10.1.0.6260</vt:lpwstr>
  </property>
</Properties>
</file>