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<sst xmlns="http://schemas.openxmlformats.org/spreadsheetml/2006/main" count="18">
  <si>
    <t>2021年龙南市国有资本经营收入决算表</t>
  </si>
  <si>
    <t>单位：万元</t>
  </si>
  <si>
    <t>预算科目</t>
  </si>
  <si>
    <t>2020年决算数</t>
  </si>
  <si>
    <t>2021年预算数</t>
  </si>
  <si>
    <t>2021年决算数</t>
  </si>
  <si>
    <t>决算数为预算数的%</t>
  </si>
  <si>
    <t>比上年决算数增减%</t>
  </si>
  <si>
    <t>一、利润收入</t>
  </si>
  <si>
    <t xml:space="preserve">      其他国有资本经营预算企业利润收入</t>
  </si>
  <si>
    <t>二、股利、股息收入</t>
  </si>
  <si>
    <t>三、产权转让收入</t>
  </si>
  <si>
    <t>四、清算收入</t>
  </si>
  <si>
    <t>五、其他国有资本经营预算收入</t>
  </si>
  <si>
    <t>合计</t>
  </si>
  <si>
    <t>加：上级补助</t>
  </si>
  <si>
    <t>加：上年结转</t>
  </si>
  <si>
    <t>总计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</si>
</sst>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#,##0_ ;[Red]\-#,##0\ "/>
    <numFmt numFmtId="42" formatCode="_ &quot;￥&quot;* #,##0_ ;_ &quot;￥&quot;* \-#,##0_ ;_ &quot;￥&quot;* &quot;-&quot;_ ;_ @_ "/>
    <numFmt numFmtId="177" formatCode="0.0_ ;[Red]\-0.0\ "/>
    <numFmt numFmtId="43" formatCode="_ * #,##0.00_ ;_ * \-#,##0.00_ ;_ * &quot;-&quot;??_ ;_ @_ "/>
  </numFmts>
  <fonts count="25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15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5" fillId="18" borderId="6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right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vertical="center"/>
    </xf>
    <xf numFmtId="3" fontId="3" fillId="0" borderId="3" xfId="0" applyNumberFormat="1" applyFont="1" applyFill="1" applyBorder="1" applyAlignment="1" applyProtection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vertical="center" wrapText="1"/>
    </xf>
    <xf numFmtId="176" fontId="4" fillId="0" borderId="3" xfId="0" applyNumberFormat="1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NumberFormat="1" applyFont="1" applyFill="1" applyBorder="1" applyAlignment="1" applyProtection="1">
      <alignment horizontal="left" vertical="center"/>
    </xf>
    <xf numFmtId="0" fontId="3" fillId="0" borderId="3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3"/>
  <sheetViews>
    <sheetView tabSelected="1" workbookViewId="0">
      <selection activeCell="H4" sqref="H4"/>
    </sheetView>
  </sheetViews>
  <sheetFormatPr defaultColWidth="9" defaultRowHeight="14.25" outlineLevelCol="5"/>
  <cols>
    <col min="1" max="1" width="30.125" style="2" customWidth="1"/>
    <col min="2" max="2" width="12.625" style="2" customWidth="1"/>
    <col min="3" max="3" width="11.625" customWidth="1"/>
    <col min="4" max="4" width="12" customWidth="1"/>
    <col min="5" max="5" width="10.25" customWidth="1"/>
    <col min="6" max="6" width="11" customWidth="1"/>
  </cols>
  <sheetData>
    <row r="1" ht="47.25" customHeight="1" spans="1:6">
      <c r="A1" s="3" t="s">
        <v>0</v>
      </c>
      <c r="B1" s="3"/>
      <c r="C1" s="3"/>
      <c r="D1" s="3"/>
      <c r="E1" s="3"/>
      <c r="F1" s="3"/>
    </row>
    <row r="2" ht="21" customHeight="1" spans="1:6">
      <c r="A2" s="4" t="s">
        <v>1</v>
      </c>
      <c r="B2" s="4"/>
      <c r="C2" s="4"/>
      <c r="D2" s="4"/>
      <c r="E2" s="4"/>
      <c r="F2" s="4"/>
    </row>
    <row r="3" ht="29.25" customHeight="1" spans="1:6">
      <c r="A3" s="5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6" t="s">
        <v>7</v>
      </c>
    </row>
    <row r="4" s="1" customFormat="1" ht="20.1" customHeight="1" spans="1:6">
      <c r="A4" s="8" t="s">
        <v>8</v>
      </c>
      <c r="B4" s="9">
        <f>B5</f>
        <v>1385</v>
      </c>
      <c r="C4" s="9">
        <v>1751</v>
      </c>
      <c r="D4" s="9">
        <v>0</v>
      </c>
      <c r="E4" s="10">
        <f>D4/C4*100</f>
        <v>0</v>
      </c>
      <c r="F4" s="10">
        <f>(D4-B4)/B4*100</f>
        <v>-100</v>
      </c>
    </row>
    <row r="5" ht="27" customHeight="1" spans="1:6">
      <c r="A5" s="11" t="s">
        <v>9</v>
      </c>
      <c r="B5" s="12">
        <v>1385</v>
      </c>
      <c r="C5" s="12">
        <v>1751</v>
      </c>
      <c r="D5" s="12"/>
      <c r="E5" s="13">
        <f>D5/C5*100</f>
        <v>0</v>
      </c>
      <c r="F5" s="13">
        <f>(D5-B5)/B5*100</f>
        <v>-100</v>
      </c>
    </row>
    <row r="6" s="1" customFormat="1" ht="20.1" customHeight="1" spans="1:6">
      <c r="A6" s="8" t="s">
        <v>10</v>
      </c>
      <c r="B6" s="14"/>
      <c r="C6" s="14">
        <v>8</v>
      </c>
      <c r="D6" s="14">
        <v>0</v>
      </c>
      <c r="E6" s="14"/>
      <c r="F6" s="13"/>
    </row>
    <row r="7" s="1" customFormat="1" ht="20.1" customHeight="1" spans="1:6">
      <c r="A7" s="8" t="s">
        <v>11</v>
      </c>
      <c r="B7" s="14"/>
      <c r="C7" s="14"/>
      <c r="D7" s="14"/>
      <c r="E7" s="14"/>
      <c r="F7" s="13"/>
    </row>
    <row r="8" s="1" customFormat="1" ht="20.1" customHeight="1" spans="1:6">
      <c r="A8" s="8" t="s">
        <v>12</v>
      </c>
      <c r="B8" s="14"/>
      <c r="C8" s="14"/>
      <c r="D8" s="14"/>
      <c r="E8" s="14"/>
      <c r="F8" s="13"/>
    </row>
    <row r="9" s="1" customFormat="1" ht="20.1" customHeight="1" spans="1:6">
      <c r="A9" s="15" t="s">
        <v>13</v>
      </c>
      <c r="B9" s="14"/>
      <c r="C9" s="14"/>
      <c r="D9" s="14"/>
      <c r="E9" s="14"/>
      <c r="F9" s="13"/>
    </row>
    <row r="10" s="1" customFormat="1" ht="20.1" customHeight="1" spans="1:6">
      <c r="A10" s="16" t="s">
        <v>14</v>
      </c>
      <c r="B10" s="9">
        <v>1385</v>
      </c>
      <c r="C10" s="9">
        <v>1759</v>
      </c>
      <c r="D10" s="9">
        <v>0</v>
      </c>
      <c r="E10" s="10">
        <f>D10/C10*100</f>
        <v>0</v>
      </c>
      <c r="F10" s="10">
        <f>(D10-B10)/B10*100</f>
        <v>-100</v>
      </c>
    </row>
    <row r="11" s="1" customFormat="1" ht="20.1" customHeight="1" spans="1:6">
      <c r="A11" s="16" t="s">
        <v>15</v>
      </c>
      <c r="B11" s="9">
        <v>7</v>
      </c>
      <c r="C11" s="9"/>
      <c r="D11" s="9">
        <v>42</v>
      </c>
      <c r="E11" s="9"/>
      <c r="F11" s="10">
        <f t="shared" ref="F11:F13" si="0">(D11-B11)/B11*100</f>
        <v>500</v>
      </c>
    </row>
    <row r="12" s="1" customFormat="1" ht="20.1" customHeight="1" spans="1:6">
      <c r="A12" s="16" t="s">
        <v>16</v>
      </c>
      <c r="B12" s="9">
        <v>1486</v>
      </c>
      <c r="C12" s="9"/>
      <c r="D12" s="9"/>
      <c r="E12" s="9"/>
      <c r="F12" s="10">
        <f t="shared" si="0"/>
        <v>-100</v>
      </c>
    </row>
    <row r="13" s="1" customFormat="1" ht="20.1" customHeight="1" spans="1:6">
      <c r="A13" s="16" t="s">
        <v>17</v>
      </c>
      <c r="B13" s="9">
        <f>SUM(B10:B12)</f>
        <v>2878</v>
      </c>
      <c r="C13" s="9">
        <f>SUM(C10:C12)</f>
        <v>1759</v>
      </c>
      <c r="D13" s="9">
        <f>SUM(D10:D12)</f>
        <v>42</v>
      </c>
      <c r="E13" s="10">
        <f>D13/C13*100</f>
        <v>2.38772029562251</v>
      </c>
      <c r="F13" s="10">
        <f t="shared" si="0"/>
        <v>-98.5406532314107</v>
      </c>
    </row>
  </sheetData>
  <mergeCells count="2">
    <mergeCell ref="A1:F1"/>
    <mergeCell ref="A2:F2"/>
  </mergeCells>
  <pageMargins left="0.357638888888889" right="0.196527777777778" top="0.409027777777778" bottom="0.0152777777777778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微软中国</cp:lastModifiedBy>
  <dcterms:created xsi:type="dcterms:W3CDTF">2016-12-16T03:43:00Z</dcterms:created>
  <dcterms:modified xsi:type="dcterms:W3CDTF">2022-11-18T04:12:32Z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9029B20E0A2549B6A0CCB5CB2F15F638</vt:lpwstr>
  </property>
  <property fmtid="{D5CDD505-2E9C-101B-9397-08002B2CF9AE}" pid="3" name="KSOProductBuildVer">
    <vt:lpwstr>2052-10.1.0.6260</vt:lpwstr>
  </property>
</Properties>
</file>