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4535" yWindow="435" windowWidth="14445" windowHeight="11910"/>
  </bookViews>
  <sheets>
    <sheet name="Sheet2" sheetId="4" r:id="rId1"/>
  </sheets>
  <externalReferences>
    <externalReference r:id="rId2"/>
  </externalReferences>
  <definedNames>
    <definedName name="_xlnm.Print_Titles" localSheetId="0">Sheet2!$A$1:$IU$4,Sheet2!$A$1:$A$65536</definedName>
    <definedName name="地区名称">[1]封面!$B$2:$B$6</definedName>
  </definedNames>
  <calcPr calcId="124519" iterate="1"/>
</workbook>
</file>

<file path=xl/calcChain.xml><?xml version="1.0" encoding="utf-8"?>
<calcChain xmlns="http://schemas.openxmlformats.org/spreadsheetml/2006/main">
  <c r="Q31" i="4"/>
  <c r="P31"/>
  <c r="O31"/>
  <c r="N31"/>
  <c r="M31"/>
  <c r="L31"/>
  <c r="K31"/>
  <c r="J31"/>
  <c r="I31"/>
  <c r="H31"/>
  <c r="G31"/>
  <c r="F31"/>
  <c r="E31"/>
  <c r="D31"/>
  <c r="C31"/>
  <c r="B31" s="1"/>
  <c r="B30"/>
  <c r="B29"/>
  <c r="B28"/>
  <c r="B27"/>
  <c r="B26"/>
  <c r="B25"/>
  <c r="B24"/>
  <c r="B23"/>
  <c r="B22"/>
  <c r="B21"/>
  <c r="B20"/>
  <c r="B19"/>
  <c r="B18"/>
  <c r="B17"/>
  <c r="B16"/>
  <c r="B15"/>
  <c r="B14"/>
  <c r="B13"/>
  <c r="B12"/>
  <c r="B11"/>
  <c r="B10"/>
  <c r="B9"/>
  <c r="B8"/>
  <c r="B7"/>
  <c r="B6"/>
  <c r="B5"/>
</calcChain>
</file>

<file path=xl/sharedStrings.xml><?xml version="1.0" encoding="utf-8"?>
<sst xmlns="http://schemas.openxmlformats.org/spreadsheetml/2006/main" count="47" uniqueCount="46">
  <si>
    <t>单位:万元</t>
  </si>
  <si>
    <t>项目</t>
  </si>
  <si>
    <t>总计</t>
  </si>
  <si>
    <t>机关工资福利支出</t>
  </si>
  <si>
    <t>机关商品和服务支出</t>
  </si>
  <si>
    <t>机关资本性支出（一）</t>
  </si>
  <si>
    <t>机关资本性支出（二）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</si>
  <si>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</si>
  <si>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</si>
  <si>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</si>
  <si>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</si>
  <si>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</si>
  <si>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</si>
  <si>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</si>
  <si>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</si>
  <si>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</si>
  <si>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预备费及预留</t>
  </si>
  <si>
    <t>其他支出</t>
  </si>
  <si>
    <t>一、一般公共服务支出</t>
  </si>
  <si>
    <t>二、外交支出</t>
  </si>
  <si>
    <t>三、国防支出</t>
  </si>
  <si>
    <t>四、公共安全支出</t>
  </si>
  <si>
    <t>六、科学技术支出</t>
  </si>
  <si>
    <t>八、社会保障和就业支出</t>
  </si>
  <si>
    <t>十、节能环保支出</t>
  </si>
  <si>
    <t>十一、城乡社区支出</t>
  </si>
  <si>
    <t>十二、农林水支出</t>
  </si>
  <si>
    <t>十三、交通运输支出</t>
  </si>
  <si>
    <t>十五、商业服务业等支出</t>
  </si>
  <si>
    <t>十六、金融支出</t>
  </si>
  <si>
    <t>十七、援助其他地区支出</t>
  </si>
  <si>
    <t>十九、住房保障支出</t>
  </si>
  <si>
    <t>二十、粮油物资储备支出</t>
  </si>
  <si>
    <t>二十一、预备费</t>
  </si>
  <si>
    <t>二十二、债务付息支出</t>
  </si>
  <si>
    <t>二十三、债务发行费用支出</t>
  </si>
  <si>
    <t>二十四、其他支出</t>
  </si>
  <si>
    <t>支出总计</t>
  </si>
  <si>
    <t>表五</t>
  </si>
  <si>
    <t>2020年政府预算支出经济分类情况表</t>
  </si>
  <si>
    <t>五、教育支出</t>
  </si>
  <si>
    <t>七、文化旅游体育与传媒支出</t>
  </si>
  <si>
    <t>九、卫生健康支出</t>
  </si>
  <si>
    <t>十四、资源勘探工业信息等支出</t>
  </si>
  <si>
    <t>十八、自然资源海洋气象等支出</t>
  </si>
  <si>
    <t>二十一、灾害防治及应急管理支出</t>
  </si>
</sst>
</file>

<file path=xl/styles.xml><?xml version="1.0" encoding="utf-8"?>
<styleSheet xmlns="http://schemas.openxmlformats.org/spreadsheetml/2006/main">
  <numFmts count="2">
    <numFmt numFmtId="176" formatCode="0_ "/>
    <numFmt numFmtId="177" formatCode="#,##0_ ;[Red]\-#,##0\ "/>
  </numFmts>
  <fonts count="1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黑体"/>
      <family val="3"/>
      <charset val="134"/>
    </font>
    <font>
      <b/>
      <sz val="16"/>
      <name val="黑体"/>
      <family val="3"/>
      <charset val="134"/>
    </font>
    <font>
      <sz val="12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9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>
      <alignment vertical="center"/>
    </xf>
    <xf numFmtId="0" fontId="4" fillId="0" borderId="0"/>
    <xf numFmtId="0" fontId="4" fillId="0" borderId="0"/>
    <xf numFmtId="9" fontId="4" fillId="0" borderId="0" applyProtection="0"/>
    <xf numFmtId="0" fontId="8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9" fillId="0" borderId="0" applyProtection="0">
      <alignment vertical="center"/>
    </xf>
    <xf numFmtId="0" fontId="4" fillId="0" borderId="0" applyProtection="0"/>
  </cellStyleXfs>
  <cellXfs count="22">
    <xf numFmtId="0" fontId="0" fillId="0" borderId="0" xfId="0">
      <alignment vertical="center"/>
    </xf>
    <xf numFmtId="0" fontId="2" fillId="0" borderId="0" xfId="1" applyNumberFormat="1" applyFont="1" applyFill="1" applyBorder="1" applyAlignment="1" applyProtection="1">
      <alignment vertical="center"/>
      <protection locked="0"/>
    </xf>
    <xf numFmtId="0" fontId="4" fillId="0" borderId="0" xfId="1" applyNumberFormat="1" applyFont="1" applyFill="1" applyBorder="1" applyAlignment="1" applyProtection="1">
      <alignment vertical="center"/>
      <protection locked="0"/>
    </xf>
    <xf numFmtId="0" fontId="4" fillId="0" borderId="0" xfId="1" applyNumberFormat="1" applyFont="1" applyFill="1" applyBorder="1" applyAlignment="1">
      <alignment vertical="center"/>
    </xf>
    <xf numFmtId="0" fontId="3" fillId="2" borderId="0" xfId="1" applyNumberFormat="1" applyFont="1" applyFill="1" applyBorder="1" applyAlignment="1" applyProtection="1">
      <alignment horizontal="center" vertical="center"/>
      <protection locked="0"/>
    </xf>
    <xf numFmtId="0" fontId="2" fillId="2" borderId="0" xfId="1" applyNumberFormat="1" applyFont="1" applyFill="1" applyBorder="1" applyAlignment="1" applyProtection="1">
      <alignment horizontal="center" vertical="center"/>
      <protection locked="0"/>
    </xf>
    <xf numFmtId="0" fontId="4" fillId="2" borderId="0" xfId="1" applyNumberFormat="1" applyFont="1" applyFill="1" applyBorder="1" applyAlignment="1" applyProtection="1">
      <alignment vertical="center"/>
      <protection locked="0"/>
    </xf>
    <xf numFmtId="0" fontId="4" fillId="2" borderId="0" xfId="1" applyNumberFormat="1" applyFont="1" applyFill="1" applyBorder="1" applyAlignment="1">
      <alignment vertical="center"/>
    </xf>
    <xf numFmtId="0" fontId="2" fillId="2" borderId="0" xfId="1" applyNumberFormat="1" applyFont="1" applyFill="1" applyBorder="1" applyAlignment="1" applyProtection="1">
      <alignment vertical="center"/>
      <protection locked="0"/>
    </xf>
    <xf numFmtId="0" fontId="4" fillId="2" borderId="1" xfId="1" applyNumberFormat="1" applyFont="1" applyFill="1" applyBorder="1" applyAlignment="1" applyProtection="1">
      <alignment horizontal="right" vertical="center"/>
      <protection locked="0"/>
    </xf>
    <xf numFmtId="0" fontId="5" fillId="2" borderId="2" xfId="1" applyNumberFormat="1" applyFont="1" applyFill="1" applyBorder="1" applyAlignment="1" applyProtection="1">
      <alignment horizontal="center" vertical="center"/>
      <protection locked="0"/>
    </xf>
    <xf numFmtId="0" fontId="5" fillId="2" borderId="2" xfId="1" applyNumberFormat="1" applyFont="1" applyFill="1" applyBorder="1" applyAlignment="1" applyProtection="1">
      <alignment horizontal="center" vertical="center" wrapText="1"/>
      <protection locked="0"/>
    </xf>
    <xf numFmtId="0" fontId="5" fillId="2" borderId="0" xfId="1" applyNumberFormat="1" applyFont="1" applyFill="1" applyBorder="1" applyAlignment="1" applyProtection="1">
      <alignment vertical="center"/>
      <protection locked="0"/>
    </xf>
    <xf numFmtId="0" fontId="5" fillId="2" borderId="0" xfId="1" applyNumberFormat="1" applyFont="1" applyFill="1" applyBorder="1" applyAlignment="1">
      <alignment vertical="center"/>
    </xf>
    <xf numFmtId="0" fontId="6" fillId="2" borderId="2" xfId="1" applyNumberFormat="1" applyFont="1" applyFill="1" applyBorder="1" applyAlignment="1" applyProtection="1">
      <alignment vertical="center"/>
      <protection locked="0"/>
    </xf>
    <xf numFmtId="176" fontId="6" fillId="2" borderId="2" xfId="1" applyNumberFormat="1" applyFont="1" applyFill="1" applyBorder="1" applyAlignment="1" applyProtection="1">
      <alignment vertical="center"/>
      <protection locked="0"/>
    </xf>
    <xf numFmtId="0" fontId="6" fillId="2" borderId="2" xfId="1" applyNumberFormat="1" applyFont="1" applyFill="1" applyBorder="1" applyAlignment="1" applyProtection="1">
      <alignment horizontal="left" vertical="center"/>
      <protection locked="0"/>
    </xf>
    <xf numFmtId="0" fontId="7" fillId="2" borderId="2" xfId="1" applyNumberFormat="1" applyFont="1" applyFill="1" applyBorder="1" applyAlignment="1" applyProtection="1">
      <alignment horizontal="distributed" vertical="center"/>
      <protection locked="0"/>
    </xf>
    <xf numFmtId="0" fontId="5" fillId="0" borderId="2" xfId="1" applyNumberFormat="1" applyFont="1" applyFill="1" applyBorder="1" applyAlignment="1" applyProtection="1">
      <alignment horizontal="center" vertical="center"/>
      <protection locked="0"/>
    </xf>
    <xf numFmtId="176" fontId="10" fillId="2" borderId="2" xfId="1" applyNumberFormat="1" applyFont="1" applyFill="1" applyBorder="1" applyAlignment="1" applyProtection="1">
      <alignment vertical="center"/>
      <protection locked="0"/>
    </xf>
    <xf numFmtId="177" fontId="6" fillId="0" borderId="2" xfId="1" applyNumberFormat="1" applyFont="1" applyFill="1" applyBorder="1" applyAlignment="1" applyProtection="1">
      <alignment vertical="center"/>
    </xf>
    <xf numFmtId="177" fontId="6" fillId="2" borderId="2" xfId="1" applyNumberFormat="1" applyFont="1" applyFill="1" applyBorder="1" applyAlignment="1" applyProtection="1">
      <alignment vertical="center"/>
      <protection locked="0"/>
    </xf>
  </cellXfs>
  <cellStyles count="10">
    <cellStyle name="?鹎%U龡&amp;H齲_x0001_C铣_x0014__x0007__x0001__x0001_" xfId="2"/>
    <cellStyle name="百分比 2" xfId="3"/>
    <cellStyle name="常规" xfId="0" builtinId="0"/>
    <cellStyle name="常规 10" xfId="4"/>
    <cellStyle name="常规 2" xfId="1"/>
    <cellStyle name="常规 2 2" xfId="5"/>
    <cellStyle name="常规 3" xfId="6"/>
    <cellStyle name="常规 3 2" xfId="7"/>
    <cellStyle name="常规 33" xfId="8"/>
    <cellStyle name="常规 4" xfId="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yskkfq\AppData\Local\Temp\2020&#24180;&#22320;&#26041;&#36130;&#25919;&#39044;&#31639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表一"/>
      <sheetName val="表二 "/>
      <sheetName val="表三"/>
      <sheetName val="表四"/>
      <sheetName val="表五"/>
      <sheetName val="表六 (1)"/>
      <sheetName val="表六（2)"/>
      <sheetName val="表七 (1)"/>
      <sheetName val="表七(2)"/>
      <sheetName val="表八"/>
      <sheetName val="表九"/>
      <sheetName val="表十"/>
      <sheetName val="表十一"/>
      <sheetName val="表十二"/>
      <sheetName val="表十三"/>
      <sheetName val="表十四"/>
      <sheetName val="表十五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41"/>
  <sheetViews>
    <sheetView showGridLines="0" showZeros="0" tabSelected="1" zoomScale="115" zoomScaleSheetLayoutView="100" workbookViewId="0">
      <pane xSplit="1" ySplit="4" topLeftCell="B5" activePane="bottomRight" state="frozen"/>
      <selection pane="topRight"/>
      <selection pane="bottomLeft"/>
      <selection pane="bottomRight" activeCell="S21" sqref="S21"/>
    </sheetView>
  </sheetViews>
  <sheetFormatPr defaultRowHeight="14.25" customHeight="1"/>
  <cols>
    <col min="1" max="1" width="35.5" style="3" customWidth="1"/>
    <col min="2" max="2" width="10.25" style="3" customWidth="1"/>
    <col min="3" max="5" width="8.5" style="3" bestFit="1" customWidth="1"/>
    <col min="6" max="10" width="7.375" style="3" customWidth="1"/>
    <col min="11" max="11" width="8.5" style="3" bestFit="1" customWidth="1"/>
    <col min="12" max="13" width="7.375" style="3" customWidth="1"/>
    <col min="14" max="14" width="8.5" style="3" bestFit="1" customWidth="1"/>
    <col min="15" max="16" width="7.375" style="3" customWidth="1"/>
    <col min="17" max="17" width="10.5" style="3" bestFit="1" customWidth="1"/>
    <col min="18" max="255" width="9" style="3"/>
    <col min="256" max="256" width="35.5" style="3" customWidth="1"/>
    <col min="257" max="272" width="7.375" style="3" customWidth="1"/>
    <col min="273" max="511" width="9" style="3"/>
    <col min="512" max="512" width="35.5" style="3" customWidth="1"/>
    <col min="513" max="528" width="7.375" style="3" customWidth="1"/>
    <col min="529" max="767" width="9" style="3"/>
    <col min="768" max="768" width="35.5" style="3" customWidth="1"/>
    <col min="769" max="784" width="7.375" style="3" customWidth="1"/>
    <col min="785" max="1023" width="9" style="3"/>
    <col min="1024" max="1024" width="35.5" style="3" customWidth="1"/>
    <col min="1025" max="1040" width="7.375" style="3" customWidth="1"/>
    <col min="1041" max="1279" width="9" style="3"/>
    <col min="1280" max="1280" width="35.5" style="3" customWidth="1"/>
    <col min="1281" max="1296" width="7.375" style="3" customWidth="1"/>
    <col min="1297" max="1535" width="9" style="3"/>
    <col min="1536" max="1536" width="35.5" style="3" customWidth="1"/>
    <col min="1537" max="1552" width="7.375" style="3" customWidth="1"/>
    <col min="1553" max="1791" width="9" style="3"/>
    <col min="1792" max="1792" width="35.5" style="3" customWidth="1"/>
    <col min="1793" max="1808" width="7.375" style="3" customWidth="1"/>
    <col min="1809" max="2047" width="9" style="3"/>
    <col min="2048" max="2048" width="35.5" style="3" customWidth="1"/>
    <col min="2049" max="2064" width="7.375" style="3" customWidth="1"/>
    <col min="2065" max="2303" width="9" style="3"/>
    <col min="2304" max="2304" width="35.5" style="3" customWidth="1"/>
    <col min="2305" max="2320" width="7.375" style="3" customWidth="1"/>
    <col min="2321" max="2559" width="9" style="3"/>
    <col min="2560" max="2560" width="35.5" style="3" customWidth="1"/>
    <col min="2561" max="2576" width="7.375" style="3" customWidth="1"/>
    <col min="2577" max="2815" width="9" style="3"/>
    <col min="2816" max="2816" width="35.5" style="3" customWidth="1"/>
    <col min="2817" max="2832" width="7.375" style="3" customWidth="1"/>
    <col min="2833" max="3071" width="9" style="3"/>
    <col min="3072" max="3072" width="35.5" style="3" customWidth="1"/>
    <col min="3073" max="3088" width="7.375" style="3" customWidth="1"/>
    <col min="3089" max="3327" width="9" style="3"/>
    <col min="3328" max="3328" width="35.5" style="3" customWidth="1"/>
    <col min="3329" max="3344" width="7.375" style="3" customWidth="1"/>
    <col min="3345" max="3583" width="9" style="3"/>
    <col min="3584" max="3584" width="35.5" style="3" customWidth="1"/>
    <col min="3585" max="3600" width="7.375" style="3" customWidth="1"/>
    <col min="3601" max="3839" width="9" style="3"/>
    <col min="3840" max="3840" width="35.5" style="3" customWidth="1"/>
    <col min="3841" max="3856" width="7.375" style="3" customWidth="1"/>
    <col min="3857" max="4095" width="9" style="3"/>
    <col min="4096" max="4096" width="35.5" style="3" customWidth="1"/>
    <col min="4097" max="4112" width="7.375" style="3" customWidth="1"/>
    <col min="4113" max="4351" width="9" style="3"/>
    <col min="4352" max="4352" width="35.5" style="3" customWidth="1"/>
    <col min="4353" max="4368" width="7.375" style="3" customWidth="1"/>
    <col min="4369" max="4607" width="9" style="3"/>
    <col min="4608" max="4608" width="35.5" style="3" customWidth="1"/>
    <col min="4609" max="4624" width="7.375" style="3" customWidth="1"/>
    <col min="4625" max="4863" width="9" style="3"/>
    <col min="4864" max="4864" width="35.5" style="3" customWidth="1"/>
    <col min="4865" max="4880" width="7.375" style="3" customWidth="1"/>
    <col min="4881" max="5119" width="9" style="3"/>
    <col min="5120" max="5120" width="35.5" style="3" customWidth="1"/>
    <col min="5121" max="5136" width="7.375" style="3" customWidth="1"/>
    <col min="5137" max="5375" width="9" style="3"/>
    <col min="5376" max="5376" width="35.5" style="3" customWidth="1"/>
    <col min="5377" max="5392" width="7.375" style="3" customWidth="1"/>
    <col min="5393" max="5631" width="9" style="3"/>
    <col min="5632" max="5632" width="35.5" style="3" customWidth="1"/>
    <col min="5633" max="5648" width="7.375" style="3" customWidth="1"/>
    <col min="5649" max="5887" width="9" style="3"/>
    <col min="5888" max="5888" width="35.5" style="3" customWidth="1"/>
    <col min="5889" max="5904" width="7.375" style="3" customWidth="1"/>
    <col min="5905" max="6143" width="9" style="3"/>
    <col min="6144" max="6144" width="35.5" style="3" customWidth="1"/>
    <col min="6145" max="6160" width="7.375" style="3" customWidth="1"/>
    <col min="6161" max="6399" width="9" style="3"/>
    <col min="6400" max="6400" width="35.5" style="3" customWidth="1"/>
    <col min="6401" max="6416" width="7.375" style="3" customWidth="1"/>
    <col min="6417" max="6655" width="9" style="3"/>
    <col min="6656" max="6656" width="35.5" style="3" customWidth="1"/>
    <col min="6657" max="6672" width="7.375" style="3" customWidth="1"/>
    <col min="6673" max="6911" width="9" style="3"/>
    <col min="6912" max="6912" width="35.5" style="3" customWidth="1"/>
    <col min="6913" max="6928" width="7.375" style="3" customWidth="1"/>
    <col min="6929" max="7167" width="9" style="3"/>
    <col min="7168" max="7168" width="35.5" style="3" customWidth="1"/>
    <col min="7169" max="7184" width="7.375" style="3" customWidth="1"/>
    <col min="7185" max="7423" width="9" style="3"/>
    <col min="7424" max="7424" width="35.5" style="3" customWidth="1"/>
    <col min="7425" max="7440" width="7.375" style="3" customWidth="1"/>
    <col min="7441" max="7679" width="9" style="3"/>
    <col min="7680" max="7680" width="35.5" style="3" customWidth="1"/>
    <col min="7681" max="7696" width="7.375" style="3" customWidth="1"/>
    <col min="7697" max="7935" width="9" style="3"/>
    <col min="7936" max="7936" width="35.5" style="3" customWidth="1"/>
    <col min="7937" max="7952" width="7.375" style="3" customWidth="1"/>
    <col min="7953" max="8191" width="9" style="3"/>
    <col min="8192" max="8192" width="35.5" style="3" customWidth="1"/>
    <col min="8193" max="8208" width="7.375" style="3" customWidth="1"/>
    <col min="8209" max="8447" width="9" style="3"/>
    <col min="8448" max="8448" width="35.5" style="3" customWidth="1"/>
    <col min="8449" max="8464" width="7.375" style="3" customWidth="1"/>
    <col min="8465" max="8703" width="9" style="3"/>
    <col min="8704" max="8704" width="35.5" style="3" customWidth="1"/>
    <col min="8705" max="8720" width="7.375" style="3" customWidth="1"/>
    <col min="8721" max="8959" width="9" style="3"/>
    <col min="8960" max="8960" width="35.5" style="3" customWidth="1"/>
    <col min="8961" max="8976" width="7.375" style="3" customWidth="1"/>
    <col min="8977" max="9215" width="9" style="3"/>
    <col min="9216" max="9216" width="35.5" style="3" customWidth="1"/>
    <col min="9217" max="9232" width="7.375" style="3" customWidth="1"/>
    <col min="9233" max="9471" width="9" style="3"/>
    <col min="9472" max="9472" width="35.5" style="3" customWidth="1"/>
    <col min="9473" max="9488" width="7.375" style="3" customWidth="1"/>
    <col min="9489" max="9727" width="9" style="3"/>
    <col min="9728" max="9728" width="35.5" style="3" customWidth="1"/>
    <col min="9729" max="9744" width="7.375" style="3" customWidth="1"/>
    <col min="9745" max="9983" width="9" style="3"/>
    <col min="9984" max="9984" width="35.5" style="3" customWidth="1"/>
    <col min="9985" max="10000" width="7.375" style="3" customWidth="1"/>
    <col min="10001" max="10239" width="9" style="3"/>
    <col min="10240" max="10240" width="35.5" style="3" customWidth="1"/>
    <col min="10241" max="10256" width="7.375" style="3" customWidth="1"/>
    <col min="10257" max="10495" width="9" style="3"/>
    <col min="10496" max="10496" width="35.5" style="3" customWidth="1"/>
    <col min="10497" max="10512" width="7.375" style="3" customWidth="1"/>
    <col min="10513" max="10751" width="9" style="3"/>
    <col min="10752" max="10752" width="35.5" style="3" customWidth="1"/>
    <col min="10753" max="10768" width="7.375" style="3" customWidth="1"/>
    <col min="10769" max="11007" width="9" style="3"/>
    <col min="11008" max="11008" width="35.5" style="3" customWidth="1"/>
    <col min="11009" max="11024" width="7.375" style="3" customWidth="1"/>
    <col min="11025" max="11263" width="9" style="3"/>
    <col min="11264" max="11264" width="35.5" style="3" customWidth="1"/>
    <col min="11265" max="11280" width="7.375" style="3" customWidth="1"/>
    <col min="11281" max="11519" width="9" style="3"/>
    <col min="11520" max="11520" width="35.5" style="3" customWidth="1"/>
    <col min="11521" max="11536" width="7.375" style="3" customWidth="1"/>
    <col min="11537" max="11775" width="9" style="3"/>
    <col min="11776" max="11776" width="35.5" style="3" customWidth="1"/>
    <col min="11777" max="11792" width="7.375" style="3" customWidth="1"/>
    <col min="11793" max="12031" width="9" style="3"/>
    <col min="12032" max="12032" width="35.5" style="3" customWidth="1"/>
    <col min="12033" max="12048" width="7.375" style="3" customWidth="1"/>
    <col min="12049" max="12287" width="9" style="3"/>
    <col min="12288" max="12288" width="35.5" style="3" customWidth="1"/>
    <col min="12289" max="12304" width="7.375" style="3" customWidth="1"/>
    <col min="12305" max="12543" width="9" style="3"/>
    <col min="12544" max="12544" width="35.5" style="3" customWidth="1"/>
    <col min="12545" max="12560" width="7.375" style="3" customWidth="1"/>
    <col min="12561" max="12799" width="9" style="3"/>
    <col min="12800" max="12800" width="35.5" style="3" customWidth="1"/>
    <col min="12801" max="12816" width="7.375" style="3" customWidth="1"/>
    <col min="12817" max="13055" width="9" style="3"/>
    <col min="13056" max="13056" width="35.5" style="3" customWidth="1"/>
    <col min="13057" max="13072" width="7.375" style="3" customWidth="1"/>
    <col min="13073" max="13311" width="9" style="3"/>
    <col min="13312" max="13312" width="35.5" style="3" customWidth="1"/>
    <col min="13313" max="13328" width="7.375" style="3" customWidth="1"/>
    <col min="13329" max="13567" width="9" style="3"/>
    <col min="13568" max="13568" width="35.5" style="3" customWidth="1"/>
    <col min="13569" max="13584" width="7.375" style="3" customWidth="1"/>
    <col min="13585" max="13823" width="9" style="3"/>
    <col min="13824" max="13824" width="35.5" style="3" customWidth="1"/>
    <col min="13825" max="13840" width="7.375" style="3" customWidth="1"/>
    <col min="13841" max="14079" width="9" style="3"/>
    <col min="14080" max="14080" width="35.5" style="3" customWidth="1"/>
    <col min="14081" max="14096" width="7.375" style="3" customWidth="1"/>
    <col min="14097" max="14335" width="9" style="3"/>
    <col min="14336" max="14336" width="35.5" style="3" customWidth="1"/>
    <col min="14337" max="14352" width="7.375" style="3" customWidth="1"/>
    <col min="14353" max="14591" width="9" style="3"/>
    <col min="14592" max="14592" width="35.5" style="3" customWidth="1"/>
    <col min="14593" max="14608" width="7.375" style="3" customWidth="1"/>
    <col min="14609" max="14847" width="9" style="3"/>
    <col min="14848" max="14848" width="35.5" style="3" customWidth="1"/>
    <col min="14849" max="14864" width="7.375" style="3" customWidth="1"/>
    <col min="14865" max="15103" width="9" style="3"/>
    <col min="15104" max="15104" width="35.5" style="3" customWidth="1"/>
    <col min="15105" max="15120" width="7.375" style="3" customWidth="1"/>
    <col min="15121" max="15359" width="9" style="3"/>
    <col min="15360" max="15360" width="35.5" style="3" customWidth="1"/>
    <col min="15361" max="15376" width="7.375" style="3" customWidth="1"/>
    <col min="15377" max="15615" width="9" style="3"/>
    <col min="15616" max="15616" width="35.5" style="3" customWidth="1"/>
    <col min="15617" max="15632" width="7.375" style="3" customWidth="1"/>
    <col min="15633" max="15871" width="9" style="3"/>
    <col min="15872" max="15872" width="35.5" style="3" customWidth="1"/>
    <col min="15873" max="15888" width="7.375" style="3" customWidth="1"/>
    <col min="15889" max="16127" width="9" style="3"/>
    <col min="16128" max="16128" width="35.5" style="3" customWidth="1"/>
    <col min="16129" max="16144" width="7.375" style="3" customWidth="1"/>
    <col min="16145" max="16384" width="9" style="3"/>
  </cols>
  <sheetData>
    <row r="1" spans="1:18">
      <c r="A1" s="1" t="s">
        <v>38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18" s="7" customFormat="1" ht="21" customHeight="1">
      <c r="A2" s="4" t="s">
        <v>39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6"/>
    </row>
    <row r="3" spans="1:18" s="7" customFormat="1" ht="20.25" customHeight="1">
      <c r="A3" s="8"/>
      <c r="B3" s="2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9" t="s">
        <v>0</v>
      </c>
      <c r="R3" s="6"/>
    </row>
    <row r="4" spans="1:18" s="13" customFormat="1" ht="69.75" customHeight="1">
      <c r="A4" s="10" t="s">
        <v>1</v>
      </c>
      <c r="B4" s="18" t="s">
        <v>2</v>
      </c>
      <c r="C4" s="11" t="s">
        <v>3</v>
      </c>
      <c r="D4" s="11" t="s">
        <v>4</v>
      </c>
      <c r="E4" s="11" t="s">
        <v>5</v>
      </c>
      <c r="F4" s="11" t="s">
        <v>6</v>
      </c>
      <c r="G4" s="11" t="s">
        <v>7</v>
      </c>
      <c r="H4" s="11" t="s">
        <v>8</v>
      </c>
      <c r="I4" s="11" t="s">
        <v>9</v>
      </c>
      <c r="J4" s="11" t="s">
        <v>10</v>
      </c>
      <c r="K4" s="11" t="s">
        <v>11</v>
      </c>
      <c r="L4" s="11" t="s">
        <v>12</v>
      </c>
      <c r="M4" s="11" t="s">
        <v>13</v>
      </c>
      <c r="N4" s="11" t="s">
        <v>14</v>
      </c>
      <c r="O4" s="11" t="s">
        <v>15</v>
      </c>
      <c r="P4" s="11" t="s">
        <v>16</v>
      </c>
      <c r="Q4" s="11" t="s">
        <v>17</v>
      </c>
      <c r="R4" s="12"/>
    </row>
    <row r="5" spans="1:18" s="7" customFormat="1" ht="20.100000000000001" customHeight="1">
      <c r="A5" s="14" t="s">
        <v>18</v>
      </c>
      <c r="B5" s="20">
        <f t="shared" ref="B5:B31" si="0">SUM(C5:Q5)</f>
        <v>37780</v>
      </c>
      <c r="C5" s="21">
        <v>11483</v>
      </c>
      <c r="D5" s="21">
        <v>12041</v>
      </c>
      <c r="E5" s="21">
        <v>13638</v>
      </c>
      <c r="F5" s="21"/>
      <c r="G5" s="21"/>
      <c r="H5" s="21"/>
      <c r="I5" s="21"/>
      <c r="J5" s="21"/>
      <c r="K5" s="21">
        <v>618</v>
      </c>
      <c r="L5" s="21"/>
      <c r="M5" s="21"/>
      <c r="N5" s="21"/>
      <c r="O5" s="21"/>
      <c r="P5" s="21"/>
      <c r="Q5" s="21"/>
      <c r="R5" s="6"/>
    </row>
    <row r="6" spans="1:18" s="7" customFormat="1" ht="20.100000000000001" customHeight="1">
      <c r="A6" s="14" t="s">
        <v>19</v>
      </c>
      <c r="B6" s="20">
        <f t="shared" si="0"/>
        <v>0</v>
      </c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6"/>
    </row>
    <row r="7" spans="1:18" s="7" customFormat="1" ht="20.100000000000001" customHeight="1">
      <c r="A7" s="14" t="s">
        <v>20</v>
      </c>
      <c r="B7" s="20">
        <f t="shared" si="0"/>
        <v>0</v>
      </c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6"/>
    </row>
    <row r="8" spans="1:18" s="7" customFormat="1" ht="20.100000000000001" customHeight="1">
      <c r="A8" s="14" t="s">
        <v>21</v>
      </c>
      <c r="B8" s="20">
        <f t="shared" si="0"/>
        <v>15915</v>
      </c>
      <c r="C8" s="21">
        <v>5347</v>
      </c>
      <c r="D8" s="21">
        <v>4538</v>
      </c>
      <c r="E8" s="21">
        <v>5710</v>
      </c>
      <c r="F8" s="21"/>
      <c r="G8" s="21"/>
      <c r="H8" s="21"/>
      <c r="I8" s="21"/>
      <c r="J8" s="21"/>
      <c r="K8" s="21">
        <v>320</v>
      </c>
      <c r="L8" s="21"/>
      <c r="M8" s="21"/>
      <c r="N8" s="21"/>
      <c r="O8" s="21"/>
      <c r="P8" s="21"/>
      <c r="Q8" s="21"/>
      <c r="R8" s="6"/>
    </row>
    <row r="9" spans="1:18" s="7" customFormat="1" ht="20.100000000000001" customHeight="1">
      <c r="A9" s="14" t="s">
        <v>40</v>
      </c>
      <c r="B9" s="20">
        <f t="shared" si="0"/>
        <v>42786</v>
      </c>
      <c r="C9" s="21">
        <v>28697</v>
      </c>
      <c r="D9" s="21">
        <v>4837</v>
      </c>
      <c r="E9" s="21">
        <v>7394</v>
      </c>
      <c r="F9" s="21"/>
      <c r="G9" s="21"/>
      <c r="H9" s="21"/>
      <c r="I9" s="21"/>
      <c r="J9" s="21"/>
      <c r="K9" s="21">
        <v>1858</v>
      </c>
      <c r="L9" s="21"/>
      <c r="M9" s="21"/>
      <c r="N9" s="21"/>
      <c r="O9" s="21"/>
      <c r="P9" s="21"/>
      <c r="Q9" s="21"/>
      <c r="R9" s="6"/>
    </row>
    <row r="10" spans="1:18" s="7" customFormat="1" ht="20.100000000000001" customHeight="1">
      <c r="A10" s="14" t="s">
        <v>22</v>
      </c>
      <c r="B10" s="20">
        <f t="shared" si="0"/>
        <v>482</v>
      </c>
      <c r="C10" s="21">
        <v>62</v>
      </c>
      <c r="D10" s="21">
        <v>219</v>
      </c>
      <c r="E10" s="21">
        <v>199</v>
      </c>
      <c r="F10" s="21"/>
      <c r="G10" s="21"/>
      <c r="H10" s="21"/>
      <c r="I10" s="21"/>
      <c r="J10" s="21"/>
      <c r="K10" s="21">
        <v>2</v>
      </c>
      <c r="L10" s="21"/>
      <c r="M10" s="21"/>
      <c r="N10" s="21"/>
      <c r="O10" s="21"/>
      <c r="P10" s="21"/>
      <c r="Q10" s="21"/>
      <c r="R10" s="6"/>
    </row>
    <row r="11" spans="1:18" s="7" customFormat="1" ht="20.100000000000001" customHeight="1">
      <c r="A11" s="14" t="s">
        <v>41</v>
      </c>
      <c r="B11" s="20">
        <f t="shared" si="0"/>
        <v>1970</v>
      </c>
      <c r="C11" s="21">
        <v>1055</v>
      </c>
      <c r="D11" s="21">
        <v>288</v>
      </c>
      <c r="E11" s="21">
        <v>586</v>
      </c>
      <c r="F11" s="21"/>
      <c r="G11" s="21"/>
      <c r="H11" s="21"/>
      <c r="I11" s="21"/>
      <c r="J11" s="21"/>
      <c r="K11" s="21">
        <v>41</v>
      </c>
      <c r="L11" s="21"/>
      <c r="M11" s="21"/>
      <c r="N11" s="21"/>
      <c r="O11" s="21"/>
      <c r="P11" s="21"/>
      <c r="Q11" s="21"/>
      <c r="R11" s="6"/>
    </row>
    <row r="12" spans="1:18" s="7" customFormat="1" ht="20.100000000000001" customHeight="1">
      <c r="A12" s="14" t="s">
        <v>23</v>
      </c>
      <c r="B12" s="20">
        <f t="shared" si="0"/>
        <v>40163</v>
      </c>
      <c r="C12" s="21">
        <v>816</v>
      </c>
      <c r="D12" s="21">
        <v>1140</v>
      </c>
      <c r="E12" s="21">
        <v>1395</v>
      </c>
      <c r="F12" s="21"/>
      <c r="G12" s="21"/>
      <c r="H12" s="21"/>
      <c r="I12" s="21"/>
      <c r="J12" s="21"/>
      <c r="K12" s="21">
        <v>36812</v>
      </c>
      <c r="L12" s="21"/>
      <c r="M12" s="21"/>
      <c r="N12" s="21"/>
      <c r="O12" s="21"/>
      <c r="P12" s="21"/>
      <c r="Q12" s="21"/>
      <c r="R12" s="6"/>
    </row>
    <row r="13" spans="1:18" s="7" customFormat="1" ht="20.100000000000001" customHeight="1">
      <c r="A13" s="14" t="s">
        <v>42</v>
      </c>
      <c r="B13" s="20">
        <f t="shared" si="0"/>
        <v>37021</v>
      </c>
      <c r="C13" s="21">
        <v>4795</v>
      </c>
      <c r="D13" s="21">
        <v>3639</v>
      </c>
      <c r="E13" s="21">
        <v>1959</v>
      </c>
      <c r="F13" s="21"/>
      <c r="G13" s="21"/>
      <c r="H13" s="21"/>
      <c r="I13" s="21"/>
      <c r="J13" s="21"/>
      <c r="K13" s="21">
        <v>26628</v>
      </c>
      <c r="L13" s="21"/>
      <c r="M13" s="21"/>
      <c r="N13" s="21"/>
      <c r="O13" s="21"/>
      <c r="P13" s="21"/>
      <c r="Q13" s="21"/>
      <c r="R13" s="6"/>
    </row>
    <row r="14" spans="1:18" s="7" customFormat="1" ht="20.100000000000001" customHeight="1">
      <c r="A14" s="14" t="s">
        <v>24</v>
      </c>
      <c r="B14" s="20">
        <f t="shared" si="0"/>
        <v>4</v>
      </c>
      <c r="C14" s="21"/>
      <c r="D14" s="21">
        <v>4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6"/>
    </row>
    <row r="15" spans="1:18" s="7" customFormat="1" ht="20.100000000000001" customHeight="1">
      <c r="A15" s="14" t="s">
        <v>25</v>
      </c>
      <c r="B15" s="20">
        <f t="shared" si="0"/>
        <v>7925</v>
      </c>
      <c r="C15" s="21">
        <v>3775</v>
      </c>
      <c r="D15" s="21">
        <v>1592</v>
      </c>
      <c r="E15" s="21">
        <v>2524</v>
      </c>
      <c r="F15" s="21"/>
      <c r="G15" s="21"/>
      <c r="H15" s="21"/>
      <c r="I15" s="21"/>
      <c r="J15" s="21"/>
      <c r="K15" s="21">
        <v>34</v>
      </c>
      <c r="L15" s="21"/>
      <c r="M15" s="21"/>
      <c r="N15" s="21"/>
      <c r="O15" s="21"/>
      <c r="P15" s="21"/>
      <c r="Q15" s="21"/>
      <c r="R15" s="6"/>
    </row>
    <row r="16" spans="1:18" s="7" customFormat="1" ht="20.100000000000001" customHeight="1">
      <c r="A16" s="14" t="s">
        <v>26</v>
      </c>
      <c r="B16" s="20">
        <f t="shared" si="0"/>
        <v>23181</v>
      </c>
      <c r="C16" s="21">
        <v>3454</v>
      </c>
      <c r="D16" s="21">
        <v>3542</v>
      </c>
      <c r="E16" s="21">
        <v>15983</v>
      </c>
      <c r="F16" s="21"/>
      <c r="G16" s="21"/>
      <c r="H16" s="21"/>
      <c r="I16" s="21"/>
      <c r="J16" s="21"/>
      <c r="K16" s="21">
        <v>202</v>
      </c>
      <c r="L16" s="21"/>
      <c r="M16" s="21"/>
      <c r="N16" s="21"/>
      <c r="O16" s="21"/>
      <c r="P16" s="21"/>
      <c r="Q16" s="21"/>
      <c r="R16" s="6"/>
    </row>
    <row r="17" spans="1:18" s="7" customFormat="1" ht="20.100000000000001" customHeight="1">
      <c r="A17" s="14" t="s">
        <v>27</v>
      </c>
      <c r="B17" s="20">
        <f t="shared" si="0"/>
        <v>578</v>
      </c>
      <c r="C17" s="21">
        <v>386</v>
      </c>
      <c r="D17" s="21">
        <v>175</v>
      </c>
      <c r="E17" s="21">
        <v>16</v>
      </c>
      <c r="F17" s="21"/>
      <c r="G17" s="21"/>
      <c r="H17" s="21"/>
      <c r="I17" s="21"/>
      <c r="J17" s="21"/>
      <c r="K17" s="21">
        <v>1</v>
      </c>
      <c r="L17" s="21"/>
      <c r="M17" s="21"/>
      <c r="N17" s="21"/>
      <c r="O17" s="21"/>
      <c r="P17" s="21"/>
      <c r="Q17" s="21"/>
      <c r="R17" s="6"/>
    </row>
    <row r="18" spans="1:18" s="7" customFormat="1" ht="20.100000000000001" customHeight="1">
      <c r="A18" s="19" t="s">
        <v>43</v>
      </c>
      <c r="B18" s="20">
        <f t="shared" si="0"/>
        <v>968</v>
      </c>
      <c r="C18" s="21">
        <v>398</v>
      </c>
      <c r="D18" s="21">
        <v>321</v>
      </c>
      <c r="E18" s="21">
        <v>206</v>
      </c>
      <c r="F18" s="21"/>
      <c r="G18" s="21"/>
      <c r="H18" s="21"/>
      <c r="I18" s="21"/>
      <c r="J18" s="21"/>
      <c r="K18" s="21">
        <v>43</v>
      </c>
      <c r="L18" s="21"/>
      <c r="M18" s="21"/>
      <c r="N18" s="21"/>
      <c r="O18" s="21"/>
      <c r="P18" s="21"/>
      <c r="Q18" s="21"/>
      <c r="R18" s="6"/>
    </row>
    <row r="19" spans="1:18" s="7" customFormat="1" ht="20.100000000000001" customHeight="1">
      <c r="A19" s="15" t="s">
        <v>28</v>
      </c>
      <c r="B19" s="20">
        <f t="shared" si="0"/>
        <v>290</v>
      </c>
      <c r="C19" s="21">
        <v>204</v>
      </c>
      <c r="D19" s="21">
        <v>59</v>
      </c>
      <c r="E19" s="21"/>
      <c r="F19" s="21"/>
      <c r="G19" s="21"/>
      <c r="H19" s="21"/>
      <c r="I19" s="21"/>
      <c r="J19" s="21"/>
      <c r="K19" s="21">
        <v>27</v>
      </c>
      <c r="L19" s="21"/>
      <c r="M19" s="21"/>
      <c r="N19" s="21"/>
      <c r="O19" s="21"/>
      <c r="P19" s="21"/>
      <c r="Q19" s="21"/>
      <c r="R19" s="6"/>
    </row>
    <row r="20" spans="1:18" s="7" customFormat="1" ht="20.100000000000001" customHeight="1">
      <c r="A20" s="16" t="s">
        <v>29</v>
      </c>
      <c r="B20" s="20">
        <f t="shared" si="0"/>
        <v>72</v>
      </c>
      <c r="C20" s="21">
        <v>43</v>
      </c>
      <c r="D20" s="21">
        <v>27</v>
      </c>
      <c r="E20" s="21">
        <v>2</v>
      </c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6"/>
    </row>
    <row r="21" spans="1:18" s="7" customFormat="1" ht="20.100000000000001" customHeight="1">
      <c r="A21" s="15" t="s">
        <v>30</v>
      </c>
      <c r="B21" s="20">
        <f t="shared" si="0"/>
        <v>0</v>
      </c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6"/>
    </row>
    <row r="22" spans="1:18" s="7" customFormat="1" ht="20.100000000000001" customHeight="1">
      <c r="A22" s="15" t="s">
        <v>44</v>
      </c>
      <c r="B22" s="20">
        <f t="shared" si="0"/>
        <v>2059</v>
      </c>
      <c r="C22" s="21">
        <v>951</v>
      </c>
      <c r="D22" s="21">
        <v>1003</v>
      </c>
      <c r="E22" s="21">
        <v>88</v>
      </c>
      <c r="F22" s="21"/>
      <c r="G22" s="21"/>
      <c r="H22" s="21"/>
      <c r="I22" s="21"/>
      <c r="J22" s="21"/>
      <c r="K22" s="21">
        <v>17</v>
      </c>
      <c r="L22" s="21"/>
      <c r="M22" s="21"/>
      <c r="N22" s="21"/>
      <c r="O22" s="21"/>
      <c r="P22" s="21"/>
      <c r="Q22" s="21"/>
      <c r="R22" s="6"/>
    </row>
    <row r="23" spans="1:18" s="7" customFormat="1" ht="20.100000000000001" customHeight="1">
      <c r="A23" s="15" t="s">
        <v>31</v>
      </c>
      <c r="B23" s="20">
        <f t="shared" si="0"/>
        <v>4999</v>
      </c>
      <c r="C23" s="21"/>
      <c r="D23" s="21"/>
      <c r="E23" s="21">
        <v>4999</v>
      </c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6"/>
    </row>
    <row r="24" spans="1:18" s="7" customFormat="1" ht="20.100000000000001" customHeight="1">
      <c r="A24" s="15" t="s">
        <v>32</v>
      </c>
      <c r="B24" s="20">
        <f t="shared" si="0"/>
        <v>399</v>
      </c>
      <c r="C24" s="21">
        <v>76</v>
      </c>
      <c r="D24" s="21">
        <v>14</v>
      </c>
      <c r="E24" s="21">
        <v>299</v>
      </c>
      <c r="F24" s="21"/>
      <c r="G24" s="21"/>
      <c r="H24" s="21"/>
      <c r="I24" s="21"/>
      <c r="J24" s="21"/>
      <c r="K24" s="21">
        <v>10</v>
      </c>
      <c r="L24" s="21"/>
      <c r="M24" s="21"/>
      <c r="N24" s="21"/>
      <c r="O24" s="21"/>
      <c r="P24" s="21"/>
      <c r="Q24" s="21"/>
      <c r="R24" s="6"/>
    </row>
    <row r="25" spans="1:18" s="7" customFormat="1" ht="20.100000000000001" customHeight="1">
      <c r="A25" s="15" t="s">
        <v>45</v>
      </c>
      <c r="B25" s="20">
        <f t="shared" si="0"/>
        <v>1071</v>
      </c>
      <c r="C25" s="21">
        <v>181</v>
      </c>
      <c r="D25" s="21">
        <v>772</v>
      </c>
      <c r="E25" s="21">
        <v>100</v>
      </c>
      <c r="F25" s="21"/>
      <c r="G25" s="21"/>
      <c r="H25" s="21"/>
      <c r="I25" s="21"/>
      <c r="J25" s="21"/>
      <c r="K25" s="21">
        <v>18</v>
      </c>
      <c r="L25" s="21"/>
      <c r="M25" s="21"/>
      <c r="N25" s="21"/>
      <c r="O25" s="21"/>
      <c r="P25" s="21"/>
      <c r="Q25" s="21"/>
      <c r="R25" s="6"/>
    </row>
    <row r="26" spans="1:18" s="7" customFormat="1" ht="20.100000000000001" customHeight="1">
      <c r="A26" s="16" t="s">
        <v>33</v>
      </c>
      <c r="B26" s="20">
        <f t="shared" si="0"/>
        <v>3000</v>
      </c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>
        <v>3000</v>
      </c>
      <c r="Q26" s="21"/>
      <c r="R26" s="6"/>
    </row>
    <row r="27" spans="1:18" s="7" customFormat="1" ht="20.100000000000001" customHeight="1">
      <c r="A27" s="15" t="s">
        <v>34</v>
      </c>
      <c r="B27" s="20">
        <f t="shared" si="0"/>
        <v>4870</v>
      </c>
      <c r="C27" s="21"/>
      <c r="D27" s="21"/>
      <c r="E27" s="21">
        <v>4870</v>
      </c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6"/>
    </row>
    <row r="28" spans="1:18" s="7" customFormat="1" ht="20.100000000000001" customHeight="1">
      <c r="A28" s="15" t="s">
        <v>35</v>
      </c>
      <c r="B28" s="20">
        <f t="shared" si="0"/>
        <v>0</v>
      </c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6"/>
    </row>
    <row r="29" spans="1:18" s="7" customFormat="1" ht="20.100000000000001" customHeight="1">
      <c r="A29" s="14" t="s">
        <v>36</v>
      </c>
      <c r="B29" s="20">
        <f t="shared" si="0"/>
        <v>22729</v>
      </c>
      <c r="C29" s="21">
        <v>1081</v>
      </c>
      <c r="D29" s="21">
        <v>185</v>
      </c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>
        <v>21463</v>
      </c>
      <c r="R29" s="6"/>
    </row>
    <row r="30" spans="1:18" s="7" customFormat="1" ht="20.100000000000001" customHeight="1">
      <c r="A30" s="14" t="s">
        <v>15</v>
      </c>
      <c r="B30" s="20">
        <f t="shared" si="0"/>
        <v>23903</v>
      </c>
      <c r="C30" s="21"/>
      <c r="D30" s="21">
        <v>4000</v>
      </c>
      <c r="E30" s="21"/>
      <c r="F30" s="21"/>
      <c r="G30" s="21"/>
      <c r="H30" s="21"/>
      <c r="I30" s="21"/>
      <c r="J30" s="21"/>
      <c r="K30" s="21"/>
      <c r="L30" s="21"/>
      <c r="M30" s="21"/>
      <c r="N30" s="21">
        <v>14599</v>
      </c>
      <c r="O30" s="21">
        <v>5304</v>
      </c>
      <c r="P30" s="21"/>
      <c r="Q30" s="21"/>
      <c r="R30" s="6"/>
    </row>
    <row r="31" spans="1:18" s="7" customFormat="1" ht="20.100000000000001" customHeight="1">
      <c r="A31" s="17" t="s">
        <v>37</v>
      </c>
      <c r="B31" s="20">
        <f t="shared" si="0"/>
        <v>272165</v>
      </c>
      <c r="C31" s="21">
        <f>SUM(C5:C30)</f>
        <v>62804</v>
      </c>
      <c r="D31" s="21">
        <f t="shared" ref="D31:Q31" si="1">SUM(D5:D30)</f>
        <v>38396</v>
      </c>
      <c r="E31" s="21">
        <f t="shared" si="1"/>
        <v>59968</v>
      </c>
      <c r="F31" s="21">
        <f t="shared" si="1"/>
        <v>0</v>
      </c>
      <c r="G31" s="21">
        <f t="shared" si="1"/>
        <v>0</v>
      </c>
      <c r="H31" s="21">
        <f t="shared" si="1"/>
        <v>0</v>
      </c>
      <c r="I31" s="21">
        <f t="shared" si="1"/>
        <v>0</v>
      </c>
      <c r="J31" s="21">
        <f t="shared" si="1"/>
        <v>0</v>
      </c>
      <c r="K31" s="21">
        <f t="shared" si="1"/>
        <v>66631</v>
      </c>
      <c r="L31" s="21">
        <f t="shared" si="1"/>
        <v>0</v>
      </c>
      <c r="M31" s="21">
        <f t="shared" si="1"/>
        <v>0</v>
      </c>
      <c r="N31" s="21">
        <f t="shared" si="1"/>
        <v>14599</v>
      </c>
      <c r="O31" s="21">
        <f t="shared" si="1"/>
        <v>5304</v>
      </c>
      <c r="P31" s="21">
        <f t="shared" si="1"/>
        <v>3000</v>
      </c>
      <c r="Q31" s="21">
        <f t="shared" si="1"/>
        <v>21463</v>
      </c>
      <c r="R31" s="6"/>
    </row>
    <row r="32" spans="1:18" s="7" customFormat="1">
      <c r="B32" s="3"/>
    </row>
    <row r="33" spans="2:2" s="7" customFormat="1">
      <c r="B33" s="3"/>
    </row>
    <row r="34" spans="2:2" s="7" customFormat="1">
      <c r="B34" s="3"/>
    </row>
    <row r="35" spans="2:2" s="7" customFormat="1">
      <c r="B35" s="3"/>
    </row>
    <row r="36" spans="2:2" s="7" customFormat="1">
      <c r="B36" s="3"/>
    </row>
    <row r="37" spans="2:2" s="7" customFormat="1">
      <c r="B37" s="3"/>
    </row>
    <row r="38" spans="2:2" s="7" customFormat="1">
      <c r="B38" s="3"/>
    </row>
    <row r="39" spans="2:2" s="7" customFormat="1">
      <c r="B39" s="3"/>
    </row>
    <row r="40" spans="2:2" s="7" customFormat="1">
      <c r="B40" s="3"/>
    </row>
    <row r="41" spans="2:2" s="7" customFormat="1">
      <c r="B41" s="3"/>
    </row>
  </sheetData>
  <mergeCells count="1">
    <mergeCell ref="A2:Q2"/>
  </mergeCells>
  <phoneticPr fontId="1" type="noConversion"/>
  <printOptions horizontalCentered="1"/>
  <pageMargins left="0.47" right="0.47" top="0.28000000000000003" bottom="0.16" header="0.12" footer="0.12"/>
  <pageSetup paperSize="9" scale="80" orientation="landscape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Sheet2</vt:lpstr>
      <vt:lpstr>Sheet2!Print_Titles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2020-09-16T00:48:01Z</dcterms:modified>
</cp:coreProperties>
</file>