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2950" windowHeight="9945"/>
  </bookViews>
  <sheets>
    <sheet name="重点企业" sheetId="1" r:id="rId1"/>
  </sheets>
  <definedNames>
    <definedName name="_xlnm._FilterDatabase" localSheetId="0" hidden="1">重点企业!$A$4:$F$285</definedName>
    <definedName name="_xlnm.Print_Area" localSheetId="0">重点企业!$A$1:$F$284</definedName>
    <definedName name="_xlnm.Print_Titles" localSheetId="0">重点企业!$1:$4</definedName>
  </definedNames>
  <calcPr calcId="124519"/>
</workbook>
</file>

<file path=xl/calcChain.xml><?xml version="1.0" encoding="utf-8"?>
<calcChain xmlns="http://schemas.openxmlformats.org/spreadsheetml/2006/main">
  <c r="F284" i="1"/>
  <c r="E284"/>
  <c r="D284"/>
  <c r="C284"/>
  <c r="F283"/>
  <c r="E283"/>
  <c r="F282"/>
  <c r="E282"/>
  <c r="E281"/>
  <c r="F280"/>
  <c r="E280"/>
  <c r="F279"/>
  <c r="E279"/>
  <c r="E278"/>
  <c r="F277"/>
  <c r="E277"/>
  <c r="E276"/>
  <c r="F275"/>
  <c r="E275"/>
  <c r="F274"/>
  <c r="E274"/>
  <c r="E273"/>
  <c r="E272"/>
  <c r="F271"/>
  <c r="E271"/>
  <c r="F270"/>
  <c r="E270"/>
  <c r="F269"/>
  <c r="E269"/>
  <c r="F268"/>
  <c r="E268"/>
  <c r="E267"/>
  <c r="F266"/>
  <c r="E266"/>
  <c r="F265"/>
  <c r="E265"/>
  <c r="F264"/>
  <c r="E264"/>
  <c r="F263"/>
  <c r="E263"/>
  <c r="F262"/>
  <c r="E262"/>
  <c r="F261"/>
  <c r="E261"/>
  <c r="E260"/>
  <c r="F259"/>
  <c r="E259"/>
  <c r="E258"/>
  <c r="F257"/>
  <c r="E257"/>
  <c r="F256"/>
  <c r="E256"/>
  <c r="E255"/>
  <c r="F254"/>
  <c r="E254"/>
  <c r="F253"/>
  <c r="E253"/>
  <c r="F252"/>
  <c r="E252"/>
  <c r="F251"/>
  <c r="E251"/>
  <c r="F250"/>
  <c r="E250"/>
  <c r="F249"/>
  <c r="E249"/>
  <c r="E248"/>
  <c r="F247"/>
  <c r="E247"/>
  <c r="E246"/>
  <c r="F245"/>
  <c r="E245"/>
  <c r="F244"/>
  <c r="E244"/>
  <c r="F243"/>
  <c r="E243"/>
  <c r="F242"/>
  <c r="E242"/>
  <c r="F241"/>
  <c r="E241"/>
  <c r="F240"/>
  <c r="E240"/>
  <c r="F239"/>
  <c r="E239"/>
  <c r="F238"/>
  <c r="E238"/>
  <c r="F237"/>
  <c r="E237"/>
  <c r="F236"/>
  <c r="E236"/>
  <c r="F235"/>
  <c r="E235"/>
  <c r="E234"/>
  <c r="E233"/>
  <c r="F232"/>
  <c r="E232"/>
  <c r="F231"/>
  <c r="E231"/>
  <c r="E230"/>
  <c r="F229"/>
  <c r="E229"/>
  <c r="F228"/>
  <c r="E228"/>
  <c r="E227"/>
  <c r="E226"/>
  <c r="F225"/>
  <c r="E225"/>
  <c r="F224"/>
  <c r="E224"/>
  <c r="F223"/>
  <c r="E223"/>
  <c r="F222"/>
  <c r="E222"/>
  <c r="F221"/>
  <c r="E221"/>
  <c r="F220"/>
  <c r="E220"/>
  <c r="F219"/>
  <c r="E219"/>
  <c r="E218"/>
  <c r="F217"/>
  <c r="E217"/>
  <c r="E216"/>
  <c r="F215"/>
  <c r="E215"/>
  <c r="E214"/>
  <c r="E213"/>
  <c r="F212"/>
  <c r="E212"/>
  <c r="E211"/>
  <c r="F210"/>
  <c r="E210"/>
  <c r="F209"/>
  <c r="E209"/>
  <c r="F208"/>
  <c r="E208"/>
  <c r="F207"/>
  <c r="E207"/>
  <c r="E206"/>
  <c r="E205"/>
  <c r="F204"/>
  <c r="E204"/>
  <c r="F203"/>
  <c r="E203"/>
  <c r="F202"/>
  <c r="E202"/>
  <c r="F201"/>
  <c r="E201"/>
  <c r="F200"/>
  <c r="E200"/>
  <c r="E199"/>
  <c r="F198"/>
  <c r="E198"/>
  <c r="F197"/>
  <c r="E197"/>
  <c r="F196"/>
  <c r="E196"/>
  <c r="E195"/>
  <c r="E194"/>
  <c r="F193"/>
  <c r="E193"/>
  <c r="F192"/>
  <c r="E192"/>
  <c r="F191"/>
  <c r="E191"/>
  <c r="F190"/>
  <c r="E190"/>
  <c r="F189"/>
  <c r="E189"/>
  <c r="F188"/>
  <c r="E188"/>
  <c r="E187"/>
  <c r="E186"/>
  <c r="E185"/>
  <c r="F184"/>
  <c r="E184"/>
  <c r="F183"/>
  <c r="E183"/>
  <c r="F182"/>
  <c r="E182"/>
  <c r="E181"/>
  <c r="F180"/>
  <c r="E180"/>
  <c r="F179"/>
  <c r="E179"/>
  <c r="F178"/>
  <c r="E178"/>
  <c r="F177"/>
  <c r="E177"/>
  <c r="F176"/>
  <c r="E176"/>
  <c r="E175"/>
  <c r="E174"/>
  <c r="F173"/>
  <c r="E173"/>
  <c r="F172"/>
  <c r="E172"/>
  <c r="F171"/>
  <c r="E171"/>
  <c r="F170"/>
  <c r="E170"/>
  <c r="F169"/>
  <c r="E169"/>
  <c r="F168"/>
  <c r="E168"/>
  <c r="F167"/>
  <c r="E167"/>
  <c r="F166"/>
  <c r="E166"/>
  <c r="F165"/>
  <c r="E165"/>
  <c r="E164"/>
  <c r="F163"/>
  <c r="E163"/>
  <c r="F162"/>
  <c r="E162"/>
  <c r="F161"/>
  <c r="E161"/>
  <c r="F160"/>
  <c r="E160"/>
  <c r="F159"/>
  <c r="E159"/>
  <c r="F158"/>
  <c r="E158"/>
  <c r="F157"/>
  <c r="E157"/>
  <c r="E156"/>
  <c r="F155"/>
  <c r="E155"/>
  <c r="F154"/>
  <c r="E154"/>
  <c r="F153"/>
  <c r="E153"/>
  <c r="F152"/>
  <c r="E152"/>
  <c r="F151"/>
  <c r="E151"/>
  <c r="F150"/>
  <c r="E150"/>
  <c r="F149"/>
  <c r="E149"/>
  <c r="F148"/>
  <c r="E148"/>
  <c r="E147"/>
  <c r="F146"/>
  <c r="E146"/>
  <c r="E145"/>
  <c r="F144"/>
  <c r="E144"/>
  <c r="F143"/>
  <c r="E143"/>
  <c r="F142"/>
  <c r="E142"/>
  <c r="F141"/>
  <c r="E141"/>
  <c r="F140"/>
  <c r="E140"/>
  <c r="F139"/>
  <c r="E139"/>
  <c r="F138"/>
  <c r="E138"/>
  <c r="F137"/>
  <c r="E137"/>
  <c r="F136"/>
  <c r="E136"/>
  <c r="F135"/>
  <c r="E135"/>
  <c r="E134"/>
  <c r="F133"/>
  <c r="E133"/>
  <c r="F132"/>
  <c r="E132"/>
  <c r="F131"/>
  <c r="E131"/>
  <c r="F130"/>
  <c r="E130"/>
  <c r="F129"/>
  <c r="E129"/>
  <c r="F128"/>
  <c r="E128"/>
  <c r="F127"/>
  <c r="E127"/>
  <c r="F126"/>
  <c r="E126"/>
  <c r="E125"/>
  <c r="F124"/>
  <c r="E124"/>
  <c r="F123"/>
  <c r="E123"/>
  <c r="F122"/>
  <c r="E122"/>
  <c r="F121"/>
  <c r="E121"/>
  <c r="F120"/>
  <c r="E120"/>
  <c r="F119"/>
  <c r="E119"/>
  <c r="F118"/>
  <c r="E118"/>
  <c r="F117"/>
  <c r="E117"/>
  <c r="F116"/>
  <c r="E116"/>
  <c r="F115"/>
  <c r="E115"/>
  <c r="F114"/>
  <c r="E114"/>
  <c r="F113"/>
  <c r="E113"/>
  <c r="F112"/>
  <c r="E112"/>
  <c r="F111"/>
  <c r="E111"/>
  <c r="F110"/>
  <c r="E110"/>
  <c r="F109"/>
  <c r="E109"/>
  <c r="F108"/>
  <c r="E108"/>
  <c r="F107"/>
  <c r="E107"/>
  <c r="F106"/>
  <c r="E106"/>
  <c r="F105"/>
  <c r="E105"/>
  <c r="F104"/>
  <c r="E104"/>
  <c r="F103"/>
  <c r="E103"/>
  <c r="F102"/>
  <c r="E102"/>
  <c r="F101"/>
  <c r="E101"/>
  <c r="F100"/>
  <c r="E100"/>
  <c r="F99"/>
  <c r="E99"/>
  <c r="F98"/>
  <c r="E98"/>
  <c r="F97"/>
  <c r="E97"/>
  <c r="F96"/>
  <c r="E96"/>
  <c r="F95"/>
  <c r="E95"/>
  <c r="F94"/>
  <c r="E94"/>
  <c r="F93"/>
  <c r="E93"/>
  <c r="F92"/>
  <c r="E92"/>
  <c r="F91"/>
  <c r="E91"/>
  <c r="F90"/>
  <c r="E90"/>
  <c r="F89"/>
  <c r="E89"/>
  <c r="F88"/>
  <c r="E88"/>
  <c r="F87"/>
  <c r="E87"/>
  <c r="F86"/>
  <c r="E86"/>
  <c r="F85"/>
  <c r="E85"/>
  <c r="F84"/>
  <c r="E84"/>
  <c r="F83"/>
  <c r="E83"/>
  <c r="F82"/>
  <c r="E82"/>
  <c r="F81"/>
  <c r="E81"/>
  <c r="E80"/>
  <c r="F79"/>
  <c r="E79"/>
  <c r="F78"/>
  <c r="E78"/>
  <c r="F77"/>
  <c r="E77"/>
  <c r="F76"/>
  <c r="E76"/>
  <c r="F75"/>
  <c r="E75"/>
  <c r="F74"/>
  <c r="E74"/>
  <c r="F73"/>
  <c r="E73"/>
  <c r="F72"/>
  <c r="E72"/>
  <c r="F71"/>
  <c r="E71"/>
  <c r="F70"/>
  <c r="E70"/>
  <c r="E69"/>
  <c r="F68"/>
  <c r="E68"/>
  <c r="F67"/>
  <c r="E67"/>
  <c r="F66"/>
  <c r="E66"/>
  <c r="F65"/>
  <c r="E65"/>
  <c r="F64"/>
  <c r="E64"/>
  <c r="F63"/>
  <c r="E63"/>
  <c r="F62"/>
  <c r="E62"/>
  <c r="F61"/>
  <c r="E61"/>
  <c r="F60"/>
  <c r="E60"/>
  <c r="F59"/>
  <c r="E59"/>
  <c r="F58"/>
  <c r="E58"/>
  <c r="F57"/>
  <c r="E57"/>
  <c r="F56"/>
  <c r="E56"/>
  <c r="E55"/>
  <c r="F54"/>
  <c r="E54"/>
  <c r="F53"/>
  <c r="E53"/>
  <c r="F52"/>
  <c r="E52"/>
  <c r="F51"/>
  <c r="E51"/>
  <c r="F50"/>
  <c r="E50"/>
  <c r="F49"/>
  <c r="E49"/>
  <c r="E48"/>
  <c r="F47"/>
  <c r="E47"/>
  <c r="F46"/>
  <c r="E46"/>
  <c r="F45"/>
  <c r="E45"/>
  <c r="F44"/>
  <c r="E44"/>
  <c r="F43"/>
  <c r="E43"/>
  <c r="F42"/>
  <c r="E42"/>
  <c r="F41"/>
  <c r="E41"/>
  <c r="F40"/>
  <c r="E40"/>
  <c r="F39"/>
  <c r="E39"/>
  <c r="F38"/>
  <c r="E38"/>
  <c r="F37"/>
  <c r="E37"/>
  <c r="E36"/>
  <c r="F35"/>
  <c r="E35"/>
  <c r="F34"/>
  <c r="E34"/>
  <c r="F33"/>
  <c r="E33"/>
  <c r="F32"/>
  <c r="E32"/>
  <c r="F31"/>
  <c r="E31"/>
  <c r="E30"/>
  <c r="F29"/>
  <c r="E29"/>
  <c r="F28"/>
  <c r="E28"/>
  <c r="F27"/>
  <c r="E27"/>
  <c r="F26"/>
  <c r="E26"/>
  <c r="F25"/>
  <c r="E25"/>
  <c r="F24"/>
  <c r="E24"/>
  <c r="F23"/>
  <c r="E23"/>
  <c r="F22"/>
  <c r="E22"/>
  <c r="F21"/>
  <c r="E21"/>
  <c r="F20"/>
  <c r="E20"/>
  <c r="F19"/>
  <c r="E19"/>
  <c r="F18"/>
  <c r="E18"/>
  <c r="F17"/>
  <c r="E17"/>
  <c r="F16"/>
  <c r="E16"/>
  <c r="F15"/>
  <c r="E15"/>
  <c r="F14"/>
  <c r="E14"/>
  <c r="F13"/>
  <c r="E13"/>
  <c r="F12"/>
  <c r="E12"/>
  <c r="E11"/>
  <c r="F10"/>
  <c r="E10"/>
  <c r="F9"/>
  <c r="E9"/>
  <c r="F8"/>
  <c r="E8"/>
  <c r="F7"/>
  <c r="E7"/>
  <c r="F6"/>
  <c r="E6"/>
  <c r="F5"/>
  <c r="E5"/>
</calcChain>
</file>

<file path=xl/sharedStrings.xml><?xml version="1.0" encoding="utf-8"?>
<sst xmlns="http://schemas.openxmlformats.org/spreadsheetml/2006/main" count="290" uniqueCount="290">
  <si>
    <t>单位：万元</t>
  </si>
  <si>
    <t>序号</t>
  </si>
  <si>
    <t>本年累计
税收收入</t>
  </si>
  <si>
    <t>与上年同期比较</t>
  </si>
  <si>
    <t>同比增减</t>
  </si>
  <si>
    <t>±%</t>
  </si>
  <si>
    <t>龙南市福昌隆废旧物资回收有限公司</t>
  </si>
  <si>
    <t>龙南市建控再生资源回收利用有限公司</t>
  </si>
  <si>
    <t>龙南建设投资控股集团有限责任公司</t>
  </si>
  <si>
    <t>龙南经济技术开发区建设投资有限公司</t>
  </si>
  <si>
    <t>赣州诺威新能源有限公司</t>
  </si>
  <si>
    <t>秦森（龙南）置业有限公司</t>
  </si>
  <si>
    <t>汇森家具（龙南）有限公司</t>
  </si>
  <si>
    <t>赣州稀土矿业有限公司龙南分公司</t>
  </si>
  <si>
    <t>龙南恩嘉智能科技有限公司</t>
  </si>
  <si>
    <t>赣州市拓源新能源科技有限公司</t>
  </si>
  <si>
    <t>龙南市和利稀土冶炼有限公司</t>
  </si>
  <si>
    <t>赣州华卓再生资源回收利用有限公司</t>
  </si>
  <si>
    <t>龙南市福鑫钢铁有限公司</t>
  </si>
  <si>
    <t>赣州诺威科技有限公司</t>
  </si>
  <si>
    <t>龙南鑫辉功能材料有限公司</t>
  </si>
  <si>
    <t>勤业工业（龙南）有限公司</t>
  </si>
  <si>
    <t>龙南市弘涛生物科技有限公司</t>
  </si>
  <si>
    <t>江西新华盛电子电路科技有限公司</t>
  </si>
  <si>
    <t>龙南华翔塑胶制品有限公司</t>
  </si>
  <si>
    <t>龙南市金富盛新能源有限公司</t>
  </si>
  <si>
    <t>龙南骏亚电子科技有限公司</t>
  </si>
  <si>
    <t>宝辉科技（龙南）有限公司</t>
  </si>
  <si>
    <t>龙南泛谷药业有限责任公司</t>
  </si>
  <si>
    <t>龙南友力稀土科技开发有限公司</t>
  </si>
  <si>
    <t>江西好电科技有限公司</t>
  </si>
  <si>
    <t>江西东海精器有限公司</t>
  </si>
  <si>
    <t>江西倍晨科技有限公司</t>
  </si>
  <si>
    <t>龙南县京桥混凝土有限公司</t>
  </si>
  <si>
    <t>江西志浩电子科技有限公司</t>
  </si>
  <si>
    <t>赣州海螺水泥有限责任公司龙南市分公司</t>
  </si>
  <si>
    <t>龙南泰盛建材有限公司</t>
  </si>
  <si>
    <t>龙南市新天宏商品混凝土有限公司</t>
  </si>
  <si>
    <t>龙南市建控资源综合利用有限公司</t>
  </si>
  <si>
    <t>龙南县瑞博金属再生资源有限公司</t>
  </si>
  <si>
    <t>龙南恒沣建材有限公司</t>
  </si>
  <si>
    <t>赣州齐畅新材料有限公司</t>
  </si>
  <si>
    <t>龙南京利有色金属有限责任公司</t>
  </si>
  <si>
    <t>龙南新涛亚克力科技有限公司</t>
  </si>
  <si>
    <t>赣州浩海新材料有限公司</t>
  </si>
  <si>
    <t>龙南龙钇重稀土科技股份有限公司</t>
  </si>
  <si>
    <t>江西特莱斯光学有限公司</t>
  </si>
  <si>
    <t>骏能化工（龙南）有限公司</t>
  </si>
  <si>
    <t>龙南县普惠精工有限公司</t>
  </si>
  <si>
    <t>广东中伟建设集团有限公司</t>
  </si>
  <si>
    <t>江西宇宙智能装备有限公司</t>
  </si>
  <si>
    <t>玛永塑胶工艺(龙南）有限公司</t>
  </si>
  <si>
    <t>江西超洋科技有限公司</t>
  </si>
  <si>
    <t>江西省龙南润泉供水有限公司</t>
  </si>
  <si>
    <t>龙南碧桂园房地产开发有限公司</t>
  </si>
  <si>
    <t>龙南县南裕稀土资源综合利用有限责任公司</t>
  </si>
  <si>
    <t>江西永伦新材料科技有限公司</t>
  </si>
  <si>
    <t>华隆玩具（龙南）有限公司</t>
  </si>
  <si>
    <t>龙南广漫置业有限公司</t>
  </si>
  <si>
    <t>江西新正耀科技有限公司</t>
  </si>
  <si>
    <t>江西绣丽织带有限公司</t>
  </si>
  <si>
    <t>江西达诚新材料有限公司</t>
  </si>
  <si>
    <t>龙南县黛丽斯内衣有限公司</t>
  </si>
  <si>
    <t>龙南格林园艺制品有限公司</t>
  </si>
  <si>
    <t>赣州市奥海纳光电有限公司</t>
  </si>
  <si>
    <t>龙南市金奇再生资源回收利用有限公司</t>
  </si>
  <si>
    <t>龙南县正虹包装彩印有限责任公司</t>
  </si>
  <si>
    <t>逻辑电子（龙南）有限公司</t>
  </si>
  <si>
    <t>赣州动福源农牧科技有限公司</t>
  </si>
  <si>
    <t>龙南县鑫昌盛新能源有限公司</t>
  </si>
  <si>
    <t>龙南鑫坤无机新材料有限公司</t>
  </si>
  <si>
    <t>江西吉祥达科技股份有限公司</t>
  </si>
  <si>
    <t>汇森明达（龙南）家具有限公司</t>
  </si>
  <si>
    <t>龙南县龙头滩电力发展有限责任公司</t>
  </si>
  <si>
    <t>龙南骏亚柔性智能科技有限公司</t>
  </si>
  <si>
    <t>广州市第三市政工程有限公司龙南市分公司</t>
  </si>
  <si>
    <t>江西九连山药业有限公司</t>
  </si>
  <si>
    <t>龙南丞鑫塑胶制品有限公司</t>
  </si>
  <si>
    <t>新美(龙南)玩具有限公司</t>
  </si>
  <si>
    <t>江西珑闻科技有限公司</t>
  </si>
  <si>
    <t>龙南市中利再生资源开发有限公司</t>
  </si>
  <si>
    <t>怡高微型马达（龙南）有限公司</t>
  </si>
  <si>
    <t>江西讯盈电子科技有限公司</t>
  </si>
  <si>
    <t>龙南鼎泰电子科技有限公司</t>
  </si>
  <si>
    <t>龙南县方成科技有限公司</t>
  </si>
  <si>
    <t>龙南雪弗特新材料科技有限公司</t>
  </si>
  <si>
    <t>西多利实业（龙南）有限公司</t>
  </si>
  <si>
    <t>深圳市坪荣建筑工程有限公司</t>
  </si>
  <si>
    <t>江西佳音王文化科技有限公司</t>
  </si>
  <si>
    <t>赣州市金海稀土有限公司</t>
  </si>
  <si>
    <t>航天电源（龙南）有限公司</t>
  </si>
  <si>
    <t>龙南复盛铜冶有限公司</t>
  </si>
  <si>
    <t>龙南市建兴新型建筑材料有限公司</t>
  </si>
  <si>
    <t>龙南市堉然科技有限公司</t>
  </si>
  <si>
    <t>江西省隆南药化有限公司</t>
  </si>
  <si>
    <t>江西芯智景光电有限公司</t>
  </si>
  <si>
    <t>龙南县宏业成实业有限公司</t>
  </si>
  <si>
    <t>龙南宏金达汽车运输有限公司</t>
  </si>
  <si>
    <t>龙南县锴升有色金属有限公司</t>
  </si>
  <si>
    <t>江西华科稀土新材料有限公司</t>
  </si>
  <si>
    <t>江西恩欣龙特种材料有限公司</t>
  </si>
  <si>
    <t>龙南县龙德精密塑胶模具有限公司</t>
  </si>
  <si>
    <t>明珠铝业有限公司</t>
  </si>
  <si>
    <t>龙南宏泰科技有限公司</t>
  </si>
  <si>
    <t>龙南县东江壹采石场</t>
  </si>
  <si>
    <t>江西新灵倍康食品发展有限公司</t>
  </si>
  <si>
    <t>龙南县宏通汽车配件有限公司</t>
  </si>
  <si>
    <t>龙南深燃天然气有限公司</t>
  </si>
  <si>
    <t>江西创炬电子科技有限公司</t>
  </si>
  <si>
    <t>江西炬森智能装备有限公司</t>
  </si>
  <si>
    <t>龙南华奥塑胶制品有限公司</t>
  </si>
  <si>
    <t>中爵建设集团有限公司龙南县分公司</t>
  </si>
  <si>
    <t>江西神彩塑胶科技有限公司</t>
  </si>
  <si>
    <t>龙南县建盈内衣有限公司</t>
  </si>
  <si>
    <t>龙南县鼎旺建材有限公司</t>
  </si>
  <si>
    <t>赣州耀鑫金属材料有限公司</t>
  </si>
  <si>
    <t>龙南市超群手袋有限公司</t>
  </si>
  <si>
    <t>龙南洁顺机械制造有限公司</t>
  </si>
  <si>
    <t>龙南创越环保科技发展有限公司</t>
  </si>
  <si>
    <t>江西禾盈科技有限公司</t>
  </si>
  <si>
    <t>龙南林丰园艺制品有限公司</t>
  </si>
  <si>
    <t>江西旺胜钢结构有限责任公司</t>
  </si>
  <si>
    <t>赣州誉成能源科技有限公司</t>
  </si>
  <si>
    <t>中核晶环锆业有限公司</t>
  </si>
  <si>
    <t>龙南县胜发园艺制品有限公司</t>
  </si>
  <si>
    <t>赣州丹桂芳科技有限公司</t>
  </si>
  <si>
    <t>龙南县丰盛纺织服饰有限公司</t>
  </si>
  <si>
    <t>江西恒捷智能装备有限公司</t>
  </si>
  <si>
    <t>赣州嘉兆纸业有限公司</t>
  </si>
  <si>
    <t>龙南市仙龙水泥粉磨站（普通合伙）</t>
  </si>
  <si>
    <t>恒达包装制品（龙南）有限公司</t>
  </si>
  <si>
    <t>精丰金属制造（龙南）有限公司</t>
  </si>
  <si>
    <t>龙南鸿宇泰科技有限公司</t>
  </si>
  <si>
    <t>江西鸿锦光电有限公司</t>
  </si>
  <si>
    <t>龙南县隆耀采石场</t>
  </si>
  <si>
    <t>龙南县万德精密塑料五金工业有限公司</t>
  </si>
  <si>
    <t>赣州三南建设有限公司</t>
  </si>
  <si>
    <t>美雅（龙南）服饰有限公司</t>
  </si>
  <si>
    <t>龙南市豫腾环保材料有限公司</t>
  </si>
  <si>
    <t>龙南县浩华玩具有限公司</t>
  </si>
  <si>
    <t>江西省胜明电子科技有限公司</t>
  </si>
  <si>
    <t>赣州虔酒酒业有限公司</t>
  </si>
  <si>
    <t>龙南新井顶针制造有限公司</t>
  </si>
  <si>
    <t>赣州稀土龙南冶炼分离有限公司</t>
  </si>
  <si>
    <t>龙南县瑞龙纺织服饰有限公司</t>
  </si>
  <si>
    <t>龙南县宏宇工艺品实业有限公司</t>
  </si>
  <si>
    <t>龙南力德树脂有限公司</t>
  </si>
  <si>
    <t>江西依圣力塑业有限责任公司</t>
  </si>
  <si>
    <t>龙南县彩艺装饰材料厂</t>
  </si>
  <si>
    <t>龙南鑫龙业新材料有限公司</t>
  </si>
  <si>
    <t>龙南县仪琳发制品有限公司</t>
  </si>
  <si>
    <t>江西领德辉电路有限公司</t>
  </si>
  <si>
    <t>江西劲力思特能源有限公司</t>
  </si>
  <si>
    <t>江西冠佳睿电子科技有限公司</t>
  </si>
  <si>
    <t>龙南广漫文旅产业发展有限公司</t>
  </si>
  <si>
    <t>注：税收数据由税务部门提供，此表上年同期数包含个人所得税，2019年及以前年度企业税收表不含个人所得税。</t>
  </si>
  <si>
    <t>企业名称</t>
  </si>
  <si>
    <t>上年         同期数</t>
  </si>
  <si>
    <t>江西龙南农村商业银行股份有限公司</t>
  </si>
  <si>
    <t>龙南市泰达置业有限公司</t>
  </si>
  <si>
    <t>赣州市烟草公司龙南分公司</t>
  </si>
  <si>
    <t>赣州华越再生资源有限公司</t>
  </si>
  <si>
    <t>龙南旅游发展投资（集团）有限责任公司</t>
  </si>
  <si>
    <t>龙南县盛汇置业有限公司</t>
  </si>
  <si>
    <t>龙南市华熙房地产开发有限公司</t>
  </si>
  <si>
    <t>龙南市建控锂电资源综合利用有限公司</t>
  </si>
  <si>
    <t>国网江西省电力有限公司龙南市供电分公司</t>
  </si>
  <si>
    <t>龙南市建控稀金资源综合利用有限公司</t>
  </si>
  <si>
    <t>龙南建工集团有限公司</t>
  </si>
  <si>
    <t>江西龙晟新材料有限公司</t>
  </si>
  <si>
    <t>龙南市星弘生物科技有限公司</t>
  </si>
  <si>
    <t>中国工商银行股份有限公司龙南支行</t>
  </si>
  <si>
    <t>龙南银华置业有限公司</t>
  </si>
  <si>
    <t>龙南市城投置业有限公司</t>
  </si>
  <si>
    <t>龙南县工程建设有限责任公司</t>
  </si>
  <si>
    <t>赣州汇金供应链管理有限公司</t>
  </si>
  <si>
    <t>赣州捷兴材料科技有限公司</t>
  </si>
  <si>
    <t>江西省龙南市宏昌商贸有限责任公司</t>
  </si>
  <si>
    <t>中国农业银行股份有限公司龙南市支行</t>
  </si>
  <si>
    <t>赣州银行股份有限公司龙南支行</t>
  </si>
  <si>
    <t>中国人民财产保险股份有限公司江西省分公司</t>
  </si>
  <si>
    <t>龙南保税物流中心建设投资有限公司</t>
  </si>
  <si>
    <t>龙南市名诚贸易有限公司</t>
  </si>
  <si>
    <t>中国石化销售股份有限公司江西赣州龙南石油分公司</t>
  </si>
  <si>
    <t>龙南县东昇房地产开发有限公司</t>
  </si>
  <si>
    <t>龙南文隆房地产开发有限公司</t>
  </si>
  <si>
    <t>江西赣州银座村镇银行股份有限公司龙南支行</t>
  </si>
  <si>
    <t>龙南城投开发建设有限公司</t>
  </si>
  <si>
    <t>中国建设银行股份有限公司龙南支行</t>
  </si>
  <si>
    <t>龙南县深商慧谷置业有限公司</t>
  </si>
  <si>
    <t>赣州德晟置业发展有限公司</t>
  </si>
  <si>
    <t>中国人民财产保险股份有限公司龙南支公司</t>
  </si>
  <si>
    <t>上海华月建设工程有限公司</t>
  </si>
  <si>
    <t>龙南市君泰建材有限公司</t>
  </si>
  <si>
    <t>江西省禹泽建设工程管理有限公司</t>
  </si>
  <si>
    <t>中国银行股份有限公司龙南支行</t>
  </si>
  <si>
    <t>龙南市城市建设投资有限责任公司</t>
  </si>
  <si>
    <t>江西磊天建设有限公司</t>
  </si>
  <si>
    <t>龙南市中顺置业有限公司</t>
  </si>
  <si>
    <t>江西省鹰潭市建设工程（集团）有限公司</t>
  </si>
  <si>
    <t>龙南市城市投资控股集团有限公司</t>
  </si>
  <si>
    <t>江西中云建设有限公司</t>
  </si>
  <si>
    <t>龙南市长晟物流有限公司</t>
  </si>
  <si>
    <t>龙南发投资产经营有限公司</t>
  </si>
  <si>
    <t>江西港禾建设工程有限公司</t>
  </si>
  <si>
    <t>龙南市坤泰房地产开发有限公司</t>
  </si>
  <si>
    <t>江西德馨农业开发有限公司</t>
  </si>
  <si>
    <t>广西建工第一建筑工程集团有限公司</t>
  </si>
  <si>
    <t>江西思行智能设备制造有限公司</t>
  </si>
  <si>
    <t>龙南市城投环卫有限公司</t>
  </si>
  <si>
    <t>江西鹏润电力建设有限公司龙田分公司</t>
  </si>
  <si>
    <t>江西南埜建设工程有限公司</t>
  </si>
  <si>
    <t>龙南市永成沥青混凝土有限公司</t>
  </si>
  <si>
    <t>江西三新建筑工程有限公司</t>
  </si>
  <si>
    <t>龙南县众利房地产开发有限公司聚福园项目部</t>
  </si>
  <si>
    <t>九江银行股份有限公司龙南支行</t>
  </si>
  <si>
    <t>中国平安财产保险股份有限公司江西分公司</t>
  </si>
  <si>
    <t>龙南南武当文化旅游发展有限公司</t>
  </si>
  <si>
    <t>江西银行股份有限公司赣州龙南支行</t>
  </si>
  <si>
    <t>广东宇正工程总承包有限公司</t>
  </si>
  <si>
    <t>龙南市东和磁业有限责任公司</t>
  </si>
  <si>
    <t>铁汉生态建设有限公司龙南市分公司</t>
  </si>
  <si>
    <t>江西双德建筑工程有限公司龙南市分公司</t>
  </si>
  <si>
    <t>苏州新苏泰建筑工程有限公司</t>
  </si>
  <si>
    <t>江西华龙建筑集团有限公司</t>
  </si>
  <si>
    <t>江西金功建设有限公司</t>
  </si>
  <si>
    <t>上海荣江建筑工程有限公司</t>
  </si>
  <si>
    <t>宁波道诚建筑劳务有限公司</t>
  </si>
  <si>
    <t>中贤建设集团有限公司</t>
  </si>
  <si>
    <t>广东恒辉建设集团股份有限公司</t>
  </si>
  <si>
    <t>中国太平洋财产保险股份有限公司江西分公司</t>
  </si>
  <si>
    <t>江西省广数电气技术有限公司</t>
  </si>
  <si>
    <t>广东景翔建设工程有限公司</t>
  </si>
  <si>
    <t>广东国弘建设工程有限公司</t>
  </si>
  <si>
    <t>湖南兴辉建设工程有限公司江西分公司</t>
  </si>
  <si>
    <t>赣州市海赛商务咨询有限公司</t>
  </si>
  <si>
    <t>广州建总建筑工程有限公司</t>
  </si>
  <si>
    <t>江西洪城水业环保有限公司龙南分公司</t>
  </si>
  <si>
    <t>龙南新山丰矿业有限责任公司</t>
  </si>
  <si>
    <t>龙南志存新材料有限公司</t>
  </si>
  <si>
    <t>龙南市稀土工业公司</t>
  </si>
  <si>
    <t>江西商辉建设工程有限公司</t>
  </si>
  <si>
    <t>江西延兴铭科技股份有限公司</t>
  </si>
  <si>
    <t>信丰县包钢新利稀土有限责任公司龙南市分公司</t>
  </si>
  <si>
    <t>中铁广州工程局集团有限公司</t>
  </si>
  <si>
    <t>中大建设股份有限公司龙南市分公司</t>
  </si>
  <si>
    <t>上海浦东发展银行股份有限公司赣州龙南支行</t>
  </si>
  <si>
    <t>江西金顺来科技有限公司</t>
  </si>
  <si>
    <t>赣州拓盛高新稀土材料科技有限公司</t>
  </si>
  <si>
    <t>中建河图建设有限公司龙南市分公司</t>
  </si>
  <si>
    <t>江西省乐鑫建设工程有限公司</t>
  </si>
  <si>
    <t>中国地质工程集团有限公司</t>
  </si>
  <si>
    <t>中国邮政储蓄银行股份有限公司龙南市支行</t>
  </si>
  <si>
    <t>龙南市金晟供应链有限公司</t>
  </si>
  <si>
    <t>常熟古建园林股份有限公司</t>
  </si>
  <si>
    <t>康成建设集团有限公司</t>
  </si>
  <si>
    <t>龙南市新骏德电子有限公司</t>
  </si>
  <si>
    <t>江西省建设工程有限公司</t>
  </si>
  <si>
    <t>广州市第二市政工程有限公司</t>
  </si>
  <si>
    <t>江西达龙建设工程有限公司龙南分公司</t>
  </si>
  <si>
    <t>龙南泽兴金属制品有限公司</t>
  </si>
  <si>
    <t>江西鑫瑞建设工程有限公司</t>
  </si>
  <si>
    <t>龙南文化体育发展有限公司</t>
  </si>
  <si>
    <t>龙南市大新钢材有限公司</t>
  </si>
  <si>
    <t>龙南县铠通新型材料科技有限公司</t>
  </si>
  <si>
    <t>广州恒菱机电安装工程有限公司</t>
  </si>
  <si>
    <t>中国人寿财产保险股份有限公司江西省分公司</t>
  </si>
  <si>
    <t>中国平安财产保险股份有限公司龙南支公司</t>
  </si>
  <si>
    <t>赣州市赣东建筑工程有限公司龙南分公司</t>
  </si>
  <si>
    <t>龙南市盈和新材料有限公司</t>
  </si>
  <si>
    <t>江西文吉星材料有限公司</t>
  </si>
  <si>
    <t>赣州稀土开采技术服务有限公司龙南市分公司</t>
  </si>
  <si>
    <t>江西省水投建设集团有限公司</t>
  </si>
  <si>
    <t>江西茂才建筑劳务有限公司</t>
  </si>
  <si>
    <t>江西龙昌劳务有限公司</t>
  </si>
  <si>
    <t>龙南市兴飞酒店管理有限公司</t>
  </si>
  <si>
    <t>建邦技术集团有限公司</t>
  </si>
  <si>
    <t>江西中南建设工程集团公司</t>
  </si>
  <si>
    <t>赣州群祥建设管理有限公司</t>
  </si>
  <si>
    <t>宏盛建业投资集团有限公司龙南市分公司</t>
  </si>
  <si>
    <t>景德镇市金禾环保工程有限公司</t>
  </si>
  <si>
    <t>赣州凯瑞电力工程有限公司</t>
  </si>
  <si>
    <t>龙南市伯恩斯新材料科技有限公司</t>
  </si>
  <si>
    <t>龙南市盛腾置业有限公司</t>
  </si>
  <si>
    <t>通州建总集团有限公司</t>
  </si>
  <si>
    <t>广西金路投资建设有限公司龙南县分公司</t>
  </si>
  <si>
    <t>杭州恒典建筑劳务有限公司</t>
  </si>
  <si>
    <t>中国石油天然气股份有限公司江西赣州龙南南亨加油站</t>
  </si>
  <si>
    <t>合   计</t>
  </si>
  <si>
    <t>龙南市2023年8月重点税源企业纳税情况表</t>
    <phoneticPr fontId="13" type="noConversion"/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</si>
</sst>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80" formatCode="0.00_ ;[Red]\-0.00\ "/>
    <numFmt numFmtId="182" formatCode="0.0_ "/>
    <numFmt numFmtId="183" formatCode="0.00_ "/>
  </numFmts>
  <fonts count="15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2"/>
      <name val="宋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4"/>
      <name val="宋体"/>
      <charset val="134"/>
      <scheme val="minor"/>
    </font>
    <font>
      <sz val="24"/>
      <color theme="1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0"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" borderId="5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/>
    <xf numFmtId="0" fontId="14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3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3" borderId="5" applyNumberFormat="0" applyFont="0" applyAlignment="0" applyProtection="0">
      <alignment vertical="center"/>
    </xf>
    <xf numFmtId="0" fontId="14" fillId="3" borderId="5" applyNumberFormat="0" applyFont="0" applyAlignment="0" applyProtection="0">
      <alignment vertical="center"/>
    </xf>
    <xf numFmtId="0" fontId="14" fillId="3" borderId="5" applyNumberFormat="0" applyFont="0" applyAlignment="0" applyProtection="0">
      <alignment vertical="center"/>
    </xf>
    <xf numFmtId="0" fontId="14" fillId="3" borderId="5" applyNumberFormat="0" applyFont="0" applyAlignment="0" applyProtection="0">
      <alignment vertical="center"/>
    </xf>
    <xf numFmtId="0" fontId="14" fillId="3" borderId="5" applyNumberFormat="0" applyFont="0" applyAlignment="0" applyProtection="0">
      <alignment vertical="center"/>
    </xf>
    <xf numFmtId="0" fontId="14" fillId="3" borderId="5" applyNumberFormat="0" applyFont="0" applyAlignment="0" applyProtection="0">
      <alignment vertical="center"/>
    </xf>
  </cellStyleXfs>
  <cellXfs count="32">
    <xf numFmtId="0" fontId="0" fillId="0" borderId="0" xfId="0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182" fontId="0" fillId="2" borderId="0" xfId="0" applyNumberFormat="1" applyFont="1" applyFill="1" applyAlignment="1">
      <alignment horizontal="center" vertical="center" wrapText="1"/>
    </xf>
    <xf numFmtId="182" fontId="0" fillId="0" borderId="0" xfId="2" applyNumberFormat="1" applyFont="1" applyAlignment="1">
      <alignment horizontal="center" vertical="center" wrapText="1"/>
    </xf>
    <xf numFmtId="182" fontId="0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3" fillId="2" borderId="0" xfId="15" applyFont="1" applyFill="1" applyAlignment="1">
      <alignment horizontal="center" vertical="center" wrapText="1"/>
    </xf>
    <xf numFmtId="183" fontId="1" fillId="2" borderId="0" xfId="15" applyNumberFormat="1" applyFont="1" applyFill="1" applyAlignment="1">
      <alignment horizontal="left" vertical="center" wrapText="1"/>
    </xf>
    <xf numFmtId="182" fontId="3" fillId="2" borderId="0" xfId="2" applyNumberFormat="1" applyFont="1" applyFill="1" applyBorder="1" applyAlignment="1">
      <alignment horizontal="center" vertical="center" wrapText="1"/>
    </xf>
    <xf numFmtId="182" fontId="1" fillId="2" borderId="0" xfId="2" applyNumberFormat="1" applyFont="1" applyFill="1" applyBorder="1" applyAlignment="1">
      <alignment horizontal="center" vertical="center" wrapText="1"/>
    </xf>
    <xf numFmtId="182" fontId="4" fillId="2" borderId="2" xfId="15" applyNumberFormat="1" applyFont="1" applyFill="1" applyBorder="1" applyAlignment="1">
      <alignment horizontal="center" vertical="center" wrapText="1"/>
    </xf>
    <xf numFmtId="0" fontId="10" fillId="2" borderId="2" xfId="15" applyFont="1" applyFill="1" applyBorder="1" applyAlignment="1">
      <alignment horizontal="center" vertical="center" wrapText="1"/>
    </xf>
    <xf numFmtId="180" fontId="11" fillId="0" borderId="2" xfId="0" applyNumberFormat="1" applyFont="1" applyFill="1" applyBorder="1" applyAlignment="1">
      <alignment horizontal="left" vertical="center" wrapText="1"/>
    </xf>
    <xf numFmtId="182" fontId="10" fillId="2" borderId="2" xfId="15" applyNumberFormat="1" applyFont="1" applyFill="1" applyBorder="1" applyAlignment="1">
      <alignment horizontal="center" vertical="center" wrapText="1"/>
    </xf>
    <xf numFmtId="180" fontId="11" fillId="0" borderId="3" xfId="0" applyNumberFormat="1" applyFont="1" applyFill="1" applyBorder="1" applyAlignment="1">
      <alignment horizontal="left" vertical="center" wrapText="1"/>
    </xf>
    <xf numFmtId="182" fontId="12" fillId="2" borderId="2" xfId="72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4" fillId="2" borderId="2" xfId="15" applyFont="1" applyFill="1" applyBorder="1" applyAlignment="1">
      <alignment horizontal="center" vertical="center" wrapText="1"/>
    </xf>
    <xf numFmtId="182" fontId="4" fillId="2" borderId="2" xfId="2" applyNumberFormat="1" applyFont="1" applyFill="1" applyBorder="1" applyAlignment="1">
      <alignment horizontal="center" vertical="center" wrapText="1"/>
    </xf>
    <xf numFmtId="182" fontId="4" fillId="2" borderId="2" xfId="15" applyNumberFormat="1" applyFont="1" applyFill="1" applyBorder="1" applyAlignment="1">
      <alignment horizontal="center" vertical="center" wrapText="1"/>
    </xf>
    <xf numFmtId="0" fontId="8" fillId="2" borderId="0" xfId="15" applyFont="1" applyFill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182" fontId="9" fillId="0" borderId="0" xfId="0" applyNumberFormat="1" applyFont="1" applyAlignment="1">
      <alignment horizontal="center" vertical="center"/>
    </xf>
    <xf numFmtId="182" fontId="2" fillId="2" borderId="1" xfId="15" applyNumberFormat="1" applyFont="1" applyFill="1" applyBorder="1" applyAlignment="1">
      <alignment horizontal="center" vertical="center" wrapText="1"/>
    </xf>
    <xf numFmtId="183" fontId="12" fillId="0" borderId="4" xfId="72" applyNumberFormat="1" applyFont="1" applyBorder="1" applyAlignment="1">
      <alignment horizontal="center" vertical="center"/>
    </xf>
    <xf numFmtId="183" fontId="12" fillId="0" borderId="3" xfId="72" applyNumberFormat="1" applyFont="1" applyBorder="1" applyAlignment="1">
      <alignment horizontal="center" vertical="center"/>
    </xf>
    <xf numFmtId="183" fontId="4" fillId="2" borderId="2" xfId="15" applyNumberFormat="1" applyFont="1" applyFill="1" applyBorder="1" applyAlignment="1">
      <alignment horizontal="center" vertical="center" wrapText="1"/>
    </xf>
  </cellXfs>
  <cellStyles count="80">
    <cellStyle name="?鹎%U龡&amp;H齲_x0001_C铣_x0014__x0007__x0001__x0001_" xfId="15"/>
    <cellStyle name="20% - 强调文字颜色 1 2" xfId="1"/>
    <cellStyle name="20% - 强调文字颜色 1 2 2" xfId="16"/>
    <cellStyle name="20% - 强调文字颜色 1 2 3" xfId="12"/>
    <cellStyle name="20% - 强调文字颜色 1 3" xfId="14"/>
    <cellStyle name="20% - 强调文字颜色 1 4" xfId="13"/>
    <cellStyle name="20% - 强调文字颜色 2 2" xfId="18"/>
    <cellStyle name="20% - 强调文字颜色 2 2 2" xfId="4"/>
    <cellStyle name="20% - 强调文字颜色 2 2 3" xfId="19"/>
    <cellStyle name="20% - 强调文字颜色 2 3" xfId="9"/>
    <cellStyle name="20% - 强调文字颜色 2 4" xfId="20"/>
    <cellStyle name="20% - 强调文字颜色 3 2" xfId="17"/>
    <cellStyle name="20% - 强调文字颜色 3 2 2" xfId="3"/>
    <cellStyle name="20% - 强调文字颜色 3 2 3" xfId="6"/>
    <cellStyle name="20% - 强调文字颜色 3 3" xfId="10"/>
    <cellStyle name="20% - 强调文字颜色 3 4" xfId="21"/>
    <cellStyle name="20% - 强调文字颜色 4 2" xfId="23"/>
    <cellStyle name="20% - 强调文字颜色 4 2 2" xfId="25"/>
    <cellStyle name="20% - 强调文字颜色 4 2 3" xfId="26"/>
    <cellStyle name="20% - 强调文字颜色 4 3" xfId="28"/>
    <cellStyle name="20% - 强调文字颜色 4 4" xfId="30"/>
    <cellStyle name="20% - 强调文字颜色 5 2" xfId="31"/>
    <cellStyle name="20% - 强调文字颜色 5 2 2" xfId="32"/>
    <cellStyle name="20% - 强调文字颜色 5 2 3" xfId="33"/>
    <cellStyle name="20% - 强调文字颜色 5 3" xfId="34"/>
    <cellStyle name="20% - 强调文字颜色 5 4" xfId="35"/>
    <cellStyle name="20% - 强调文字颜色 6 2" xfId="36"/>
    <cellStyle name="20% - 强调文字颜色 6 2 2" xfId="38"/>
    <cellStyle name="20% - 强调文字颜色 6 2 3" xfId="39"/>
    <cellStyle name="20% - 强调文字颜色 6 3" xfId="40"/>
    <cellStyle name="20% - 强调文字颜色 6 4" xfId="41"/>
    <cellStyle name="40% - 强调文字颜色 1 2" xfId="42"/>
    <cellStyle name="40% - 强调文字颜色 1 2 2" xfId="43"/>
    <cellStyle name="40% - 强调文字颜色 1 2 3" xfId="44"/>
    <cellStyle name="40% - 强调文字颜色 1 3" xfId="45"/>
    <cellStyle name="40% - 强调文字颜色 1 4" xfId="46"/>
    <cellStyle name="40% - 强调文字颜色 2 2" xfId="11"/>
    <cellStyle name="40% - 强调文字颜色 2 2 2" xfId="47"/>
    <cellStyle name="40% - 强调文字颜色 2 2 3" xfId="48"/>
    <cellStyle name="40% - 强调文字颜色 2 3" xfId="49"/>
    <cellStyle name="40% - 强调文字颜色 2 4" xfId="50"/>
    <cellStyle name="40% - 强调文字颜色 3 2" xfId="51"/>
    <cellStyle name="40% - 强调文字颜色 3 2 2" xfId="52"/>
    <cellStyle name="40% - 强调文字颜色 3 2 3" xfId="53"/>
    <cellStyle name="40% - 强调文字颜色 3 3" xfId="54"/>
    <cellStyle name="40% - 强调文字颜色 3 4" xfId="55"/>
    <cellStyle name="40% - 强调文字颜色 4 2" xfId="7"/>
    <cellStyle name="40% - 强调文字颜色 4 2 2" xfId="56"/>
    <cellStyle name="40% - 强调文字颜色 4 2 3" xfId="57"/>
    <cellStyle name="40% - 强调文字颜色 4 3" xfId="58"/>
    <cellStyle name="40% - 强调文字颜色 4 4" xfId="37"/>
    <cellStyle name="40% - 强调文字颜色 5 2" xfId="59"/>
    <cellStyle name="40% - 强调文字颜色 5 2 2" xfId="60"/>
    <cellStyle name="40% - 强调文字颜色 5 2 3" xfId="61"/>
    <cellStyle name="40% - 强调文字颜色 5 3" xfId="62"/>
    <cellStyle name="40% - 强调文字颜色 5 4" xfId="63"/>
    <cellStyle name="40% - 强调文字颜色 6 2" xfId="64"/>
    <cellStyle name="40% - 强调文字颜色 6 2 2" xfId="65"/>
    <cellStyle name="40% - 强调文字颜色 6 2 3" xfId="66"/>
    <cellStyle name="40% - 强调文字颜色 6 3" xfId="67"/>
    <cellStyle name="40% - 强调文字颜色 6 4" xfId="68"/>
    <cellStyle name="百分比 2" xfId="69"/>
    <cellStyle name="常规" xfId="0" builtinId="0"/>
    <cellStyle name="常规 2" xfId="70"/>
    <cellStyle name="常规 3" xfId="22"/>
    <cellStyle name="常规 3 2" xfId="24"/>
    <cellStyle name="常规 4" xfId="27"/>
    <cellStyle name="常规 4 2" xfId="71"/>
    <cellStyle name="常规 4 3" xfId="72"/>
    <cellStyle name="常规 5" xfId="29"/>
    <cellStyle name="常规 6" xfId="5"/>
    <cellStyle name="千位分隔" xfId="2" builtinId="3"/>
    <cellStyle name="千位分隔 2" xfId="73"/>
    <cellStyle name="注释 2" xfId="74"/>
    <cellStyle name="注释 2 2" xfId="75"/>
    <cellStyle name="注释 2 3" xfId="8"/>
    <cellStyle name="注释 3" xfId="76"/>
    <cellStyle name="注释 3 2" xfId="77"/>
    <cellStyle name="注释 3 3" xfId="78"/>
    <cellStyle name="注释 4" xfId="79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</dxfs>
  <tableStyles count="0" defaultTableStyle="TableStyleMedium9"/>
  <colors>
    <mruColors>
      <color rgb="FFFF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C285"/>
  <sheetViews>
    <sheetView showGridLines="0" tabSelected="1" zoomScale="90" zoomScaleNormal="90" workbookViewId="0">
      <selection sqref="A1:F1"/>
    </sheetView>
  </sheetViews>
  <sheetFormatPr defaultColWidth="10" defaultRowHeight="13.5"/>
  <cols>
    <col min="1" max="1" width="7.125" style="3" customWidth="1"/>
    <col min="2" max="2" width="58.375" style="4" customWidth="1"/>
    <col min="3" max="3" width="18.375" style="5" customWidth="1"/>
    <col min="4" max="4" width="17.25" style="6" customWidth="1"/>
    <col min="5" max="6" width="17.25" style="7" customWidth="1"/>
    <col min="7" max="16382" width="10" style="8"/>
    <col min="16383" max="16383" width="10" style="9"/>
    <col min="16384" max="16384" width="10" style="8"/>
  </cols>
  <sheetData>
    <row r="1" spans="1:6" ht="45.75" customHeight="1">
      <c r="A1" s="25" t="s">
        <v>289</v>
      </c>
      <c r="B1" s="26"/>
      <c r="C1" s="27"/>
      <c r="D1" s="27"/>
      <c r="E1" s="27"/>
      <c r="F1" s="27"/>
    </row>
    <row r="2" spans="1:6" ht="15" customHeight="1">
      <c r="A2" s="10"/>
      <c r="B2" s="11"/>
      <c r="C2" s="12"/>
      <c r="D2" s="13"/>
      <c r="E2" s="28" t="s">
        <v>0</v>
      </c>
      <c r="F2" s="28"/>
    </row>
    <row r="3" spans="1:6" s="1" customFormat="1" ht="24" customHeight="1">
      <c r="A3" s="22" t="s">
        <v>1</v>
      </c>
      <c r="B3" s="31" t="s">
        <v>156</v>
      </c>
      <c r="C3" s="23" t="s">
        <v>2</v>
      </c>
      <c r="D3" s="23" t="s">
        <v>157</v>
      </c>
      <c r="E3" s="24" t="s">
        <v>3</v>
      </c>
      <c r="F3" s="24"/>
    </row>
    <row r="4" spans="1:6" s="1" customFormat="1" ht="24.95" customHeight="1">
      <c r="A4" s="22"/>
      <c r="B4" s="31"/>
      <c r="C4" s="23"/>
      <c r="D4" s="23"/>
      <c r="E4" s="14" t="s">
        <v>4</v>
      </c>
      <c r="F4" s="14" t="s">
        <v>5</v>
      </c>
    </row>
    <row r="5" spans="1:6" s="2" customFormat="1" ht="24.95" customHeight="1">
      <c r="A5" s="15">
        <v>1</v>
      </c>
      <c r="B5" s="16" t="s">
        <v>6</v>
      </c>
      <c r="C5" s="17">
        <v>14040.335682000001</v>
      </c>
      <c r="D5" s="17">
        <v>24404.928101000001</v>
      </c>
      <c r="E5" s="17">
        <f>C5-D5</f>
        <v>-10364.592419000001</v>
      </c>
      <c r="F5" s="17">
        <f>E5/D5*100</f>
        <v>-42.469260208864597</v>
      </c>
    </row>
    <row r="6" spans="1:6" s="2" customFormat="1" ht="24.95" customHeight="1">
      <c r="A6" s="15">
        <v>2</v>
      </c>
      <c r="B6" s="16" t="s">
        <v>7</v>
      </c>
      <c r="C6" s="17">
        <v>5029.5212430000001</v>
      </c>
      <c r="D6" s="17">
        <v>3846.5907229999998</v>
      </c>
      <c r="E6" s="17">
        <f t="shared" ref="E6:E69" si="0">C6-D6</f>
        <v>1182.9305199999999</v>
      </c>
      <c r="F6" s="17">
        <f t="shared" ref="F6:F68" si="1">E6/D6*100</f>
        <v>30.752700382884001</v>
      </c>
    </row>
    <row r="7" spans="1:6" s="2" customFormat="1" ht="24.95" customHeight="1">
      <c r="A7" s="15">
        <v>3</v>
      </c>
      <c r="B7" s="16" t="s">
        <v>158</v>
      </c>
      <c r="C7" s="17">
        <v>4473.7135369999996</v>
      </c>
      <c r="D7" s="17">
        <v>9115.6156800000008</v>
      </c>
      <c r="E7" s="17">
        <f t="shared" si="0"/>
        <v>-4641.9021430000003</v>
      </c>
      <c r="F7" s="17">
        <f t="shared" si="1"/>
        <v>-50.922530149932797</v>
      </c>
    </row>
    <row r="8" spans="1:6" s="2" customFormat="1" ht="24.95" customHeight="1">
      <c r="A8" s="15">
        <v>4</v>
      </c>
      <c r="B8" s="16" t="s">
        <v>8</v>
      </c>
      <c r="C8" s="17">
        <v>3729.3426949999998</v>
      </c>
      <c r="D8" s="17">
        <v>1136.9680069999999</v>
      </c>
      <c r="E8" s="17">
        <f t="shared" si="0"/>
        <v>2592.3746879999999</v>
      </c>
      <c r="F8" s="17">
        <f t="shared" si="1"/>
        <v>228.00770752030499</v>
      </c>
    </row>
    <row r="9" spans="1:6" s="2" customFormat="1" ht="24.95" customHeight="1">
      <c r="A9" s="15">
        <v>5</v>
      </c>
      <c r="B9" s="16" t="s">
        <v>9</v>
      </c>
      <c r="C9" s="17">
        <v>3310.021045</v>
      </c>
      <c r="D9" s="17">
        <v>912.33176500000002</v>
      </c>
      <c r="E9" s="17">
        <f t="shared" si="0"/>
        <v>2397.6892800000001</v>
      </c>
      <c r="F9" s="17">
        <f t="shared" si="1"/>
        <v>262.80892236608702</v>
      </c>
    </row>
    <row r="10" spans="1:6" s="2" customFormat="1" ht="24.95" customHeight="1">
      <c r="A10" s="15">
        <v>6</v>
      </c>
      <c r="B10" s="16" t="s">
        <v>10</v>
      </c>
      <c r="C10" s="17">
        <v>3066.5091090000001</v>
      </c>
      <c r="D10" s="17">
        <v>1937.780397</v>
      </c>
      <c r="E10" s="17">
        <f t="shared" si="0"/>
        <v>1128.7287120000001</v>
      </c>
      <c r="F10" s="17">
        <f t="shared" si="1"/>
        <v>58.248535992388803</v>
      </c>
    </row>
    <row r="11" spans="1:6" s="2" customFormat="1" ht="24.95" customHeight="1">
      <c r="A11" s="15">
        <v>7</v>
      </c>
      <c r="B11" s="16" t="s">
        <v>159</v>
      </c>
      <c r="C11" s="17">
        <v>2869.0024060000001</v>
      </c>
      <c r="D11" s="17"/>
      <c r="E11" s="17">
        <f t="shared" si="0"/>
        <v>2869.0024060000001</v>
      </c>
      <c r="F11" s="17"/>
    </row>
    <row r="12" spans="1:6" s="2" customFormat="1" ht="24.95" customHeight="1">
      <c r="A12" s="15">
        <v>8</v>
      </c>
      <c r="B12" s="16" t="s">
        <v>11</v>
      </c>
      <c r="C12" s="17">
        <v>2867.1381430000001</v>
      </c>
      <c r="D12" s="17">
        <v>6617.1756809999997</v>
      </c>
      <c r="E12" s="17">
        <f t="shared" si="0"/>
        <v>-3750.037538</v>
      </c>
      <c r="F12" s="17">
        <f t="shared" si="1"/>
        <v>-56.671270626342</v>
      </c>
    </row>
    <row r="13" spans="1:6" s="2" customFormat="1" ht="24.95" customHeight="1">
      <c r="A13" s="15">
        <v>9</v>
      </c>
      <c r="B13" s="16" t="s">
        <v>12</v>
      </c>
      <c r="C13" s="17">
        <v>2732.408512</v>
      </c>
      <c r="D13" s="17">
        <v>4658.3673790000003</v>
      </c>
      <c r="E13" s="17">
        <f t="shared" si="0"/>
        <v>-1925.9588670000001</v>
      </c>
      <c r="F13" s="17">
        <f t="shared" si="1"/>
        <v>-41.344074228285599</v>
      </c>
    </row>
    <row r="14" spans="1:6" s="2" customFormat="1" ht="24.95" customHeight="1">
      <c r="A14" s="15">
        <v>10</v>
      </c>
      <c r="B14" s="16" t="s">
        <v>160</v>
      </c>
      <c r="C14" s="17">
        <v>2378.6567070000001</v>
      </c>
      <c r="D14" s="17">
        <v>2101.7562630000002</v>
      </c>
      <c r="E14" s="17">
        <f t="shared" si="0"/>
        <v>276.90044399999999</v>
      </c>
      <c r="F14" s="17">
        <f t="shared" si="1"/>
        <v>13.174717205541199</v>
      </c>
    </row>
    <row r="15" spans="1:6" s="2" customFormat="1" ht="24.95" customHeight="1">
      <c r="A15" s="15">
        <v>11</v>
      </c>
      <c r="B15" s="16" t="s">
        <v>13</v>
      </c>
      <c r="C15" s="17">
        <v>2122.1825990000002</v>
      </c>
      <c r="D15" s="17">
        <v>7.2022449999999996</v>
      </c>
      <c r="E15" s="17">
        <f t="shared" si="0"/>
        <v>2114.9803539999998</v>
      </c>
      <c r="F15" s="17">
        <f t="shared" si="1"/>
        <v>29365.570790774302</v>
      </c>
    </row>
    <row r="16" spans="1:6" s="2" customFormat="1" ht="24.95" customHeight="1">
      <c r="A16" s="15">
        <v>12</v>
      </c>
      <c r="B16" s="16" t="s">
        <v>14</v>
      </c>
      <c r="C16" s="17">
        <v>1745.6544879999999</v>
      </c>
      <c r="D16" s="17">
        <v>-678.07490399999995</v>
      </c>
      <c r="E16" s="17">
        <f t="shared" si="0"/>
        <v>2423.7293920000002</v>
      </c>
      <c r="F16" s="17">
        <f t="shared" si="1"/>
        <v>-357.442721696717</v>
      </c>
    </row>
    <row r="17" spans="1:6" s="2" customFormat="1" ht="24.95" customHeight="1">
      <c r="A17" s="15">
        <v>13</v>
      </c>
      <c r="B17" s="16" t="s">
        <v>15</v>
      </c>
      <c r="C17" s="17">
        <v>1719.40228</v>
      </c>
      <c r="D17" s="17">
        <v>1838.5180519999999</v>
      </c>
      <c r="E17" s="17">
        <f t="shared" si="0"/>
        <v>-119.11577200000001</v>
      </c>
      <c r="F17" s="17">
        <f t="shared" si="1"/>
        <v>-6.4789014103191302</v>
      </c>
    </row>
    <row r="18" spans="1:6" s="2" customFormat="1" ht="24.95" customHeight="1">
      <c r="A18" s="15">
        <v>14</v>
      </c>
      <c r="B18" s="16" t="s">
        <v>16</v>
      </c>
      <c r="C18" s="17">
        <v>1683.4594320000001</v>
      </c>
      <c r="D18" s="17">
        <v>143.90892600000001</v>
      </c>
      <c r="E18" s="17">
        <f t="shared" si="0"/>
        <v>1539.550506</v>
      </c>
      <c r="F18" s="17">
        <f t="shared" si="1"/>
        <v>1069.8089053906201</v>
      </c>
    </row>
    <row r="19" spans="1:6" s="2" customFormat="1" ht="24.95" customHeight="1">
      <c r="A19" s="15">
        <v>15</v>
      </c>
      <c r="B19" s="16" t="s">
        <v>17</v>
      </c>
      <c r="C19" s="17">
        <v>1514.7306390000001</v>
      </c>
      <c r="D19" s="17">
        <v>959.05525899999998</v>
      </c>
      <c r="E19" s="17">
        <f t="shared" si="0"/>
        <v>555.67538000000002</v>
      </c>
      <c r="F19" s="17">
        <f t="shared" si="1"/>
        <v>57.939871012166599</v>
      </c>
    </row>
    <row r="20" spans="1:6" s="2" customFormat="1" ht="24.95" customHeight="1">
      <c r="A20" s="15">
        <v>16</v>
      </c>
      <c r="B20" s="16" t="s">
        <v>18</v>
      </c>
      <c r="C20" s="17">
        <v>1416.594603</v>
      </c>
      <c r="D20" s="17">
        <v>2219.8419090000002</v>
      </c>
      <c r="E20" s="17">
        <f t="shared" si="0"/>
        <v>-803.24730599999998</v>
      </c>
      <c r="F20" s="17">
        <f t="shared" si="1"/>
        <v>-36.184887885184999</v>
      </c>
    </row>
    <row r="21" spans="1:6" s="2" customFormat="1" ht="24.95" customHeight="1">
      <c r="A21" s="15">
        <v>17</v>
      </c>
      <c r="B21" s="16" t="s">
        <v>19</v>
      </c>
      <c r="C21" s="17">
        <v>1383.1722440000001</v>
      </c>
      <c r="D21" s="17">
        <v>270.35026599999998</v>
      </c>
      <c r="E21" s="17">
        <f t="shared" si="0"/>
        <v>1112.8219779999999</v>
      </c>
      <c r="F21" s="17">
        <f t="shared" si="1"/>
        <v>411.622298163376</v>
      </c>
    </row>
    <row r="22" spans="1:6" s="2" customFormat="1" ht="24.95" customHeight="1">
      <c r="A22" s="15">
        <v>18</v>
      </c>
      <c r="B22" s="16" t="s">
        <v>20</v>
      </c>
      <c r="C22" s="17">
        <v>1287.7383729999999</v>
      </c>
      <c r="D22" s="17">
        <v>4442.0960839999998</v>
      </c>
      <c r="E22" s="17">
        <f t="shared" si="0"/>
        <v>-3154.3577110000001</v>
      </c>
      <c r="F22" s="17">
        <f t="shared" si="1"/>
        <v>-71.010569140133896</v>
      </c>
    </row>
    <row r="23" spans="1:6" s="2" customFormat="1" ht="24.95" customHeight="1">
      <c r="A23" s="15">
        <v>19</v>
      </c>
      <c r="B23" s="16" t="s">
        <v>21</v>
      </c>
      <c r="C23" s="17">
        <v>1277.1383249999999</v>
      </c>
      <c r="D23" s="17">
        <v>696.42301099999997</v>
      </c>
      <c r="E23" s="17">
        <f t="shared" si="0"/>
        <v>580.71531400000003</v>
      </c>
      <c r="F23" s="17">
        <f t="shared" si="1"/>
        <v>83.385428802265693</v>
      </c>
    </row>
    <row r="24" spans="1:6" s="2" customFormat="1" ht="24.95" customHeight="1">
      <c r="A24" s="15">
        <v>20</v>
      </c>
      <c r="B24" s="16" t="s">
        <v>22</v>
      </c>
      <c r="C24" s="17">
        <v>1259.923233</v>
      </c>
      <c r="D24" s="17">
        <v>98.191070999999994</v>
      </c>
      <c r="E24" s="17">
        <f t="shared" si="0"/>
        <v>1161.732162</v>
      </c>
      <c r="F24" s="17">
        <f t="shared" si="1"/>
        <v>1183.1342200147701</v>
      </c>
    </row>
    <row r="25" spans="1:6" s="2" customFormat="1" ht="24.95" customHeight="1">
      <c r="A25" s="15">
        <v>21</v>
      </c>
      <c r="B25" s="16" t="s">
        <v>23</v>
      </c>
      <c r="C25" s="17">
        <v>1212.1463739999999</v>
      </c>
      <c r="D25" s="17">
        <v>0.23979500000000001</v>
      </c>
      <c r="E25" s="17">
        <f t="shared" si="0"/>
        <v>1211.906579</v>
      </c>
      <c r="F25" s="17">
        <f t="shared" si="1"/>
        <v>505392.764236118</v>
      </c>
    </row>
    <row r="26" spans="1:6" s="2" customFormat="1" ht="24.95" customHeight="1">
      <c r="A26" s="15">
        <v>22</v>
      </c>
      <c r="B26" s="16" t="s">
        <v>24</v>
      </c>
      <c r="C26" s="17">
        <v>1211.760458</v>
      </c>
      <c r="D26" s="17">
        <v>850.15901299999996</v>
      </c>
      <c r="E26" s="17">
        <f t="shared" si="0"/>
        <v>361.60144500000001</v>
      </c>
      <c r="F26" s="17">
        <f t="shared" si="1"/>
        <v>42.533389574262998</v>
      </c>
    </row>
    <row r="27" spans="1:6" s="2" customFormat="1" ht="24.95" customHeight="1">
      <c r="A27" s="15">
        <v>23</v>
      </c>
      <c r="B27" s="16" t="s">
        <v>25</v>
      </c>
      <c r="C27" s="17">
        <v>1185.8353970000001</v>
      </c>
      <c r="D27" s="17">
        <v>883.22836099999995</v>
      </c>
      <c r="E27" s="17">
        <f t="shared" si="0"/>
        <v>302.60703599999999</v>
      </c>
      <c r="F27" s="17">
        <f t="shared" si="1"/>
        <v>34.261471818837997</v>
      </c>
    </row>
    <row r="28" spans="1:6" s="2" customFormat="1" ht="24.95" customHeight="1">
      <c r="A28" s="15">
        <v>24</v>
      </c>
      <c r="B28" s="16" t="s">
        <v>26</v>
      </c>
      <c r="C28" s="17">
        <v>1153.768679</v>
      </c>
      <c r="D28" s="17">
        <v>1843.773158</v>
      </c>
      <c r="E28" s="17">
        <f t="shared" si="0"/>
        <v>-690.00447899999995</v>
      </c>
      <c r="F28" s="17">
        <f t="shared" si="1"/>
        <v>-37.423501693042901</v>
      </c>
    </row>
    <row r="29" spans="1:6" s="2" customFormat="1" ht="24.95" customHeight="1">
      <c r="A29" s="15">
        <v>25</v>
      </c>
      <c r="B29" s="16" t="s">
        <v>27</v>
      </c>
      <c r="C29" s="17">
        <v>1152.987239</v>
      </c>
      <c r="D29" s="17">
        <v>1868.0204670000001</v>
      </c>
      <c r="E29" s="17">
        <f t="shared" si="0"/>
        <v>-715.03322800000001</v>
      </c>
      <c r="F29" s="17">
        <f t="shared" si="1"/>
        <v>-38.277590670530898</v>
      </c>
    </row>
    <row r="30" spans="1:6" s="2" customFormat="1" ht="24.95" customHeight="1">
      <c r="A30" s="15">
        <v>26</v>
      </c>
      <c r="B30" s="16" t="s">
        <v>161</v>
      </c>
      <c r="C30" s="17">
        <v>1107.610911</v>
      </c>
      <c r="D30" s="17"/>
      <c r="E30" s="17">
        <f t="shared" si="0"/>
        <v>1107.610911</v>
      </c>
      <c r="F30" s="17"/>
    </row>
    <row r="31" spans="1:6" s="2" customFormat="1" ht="24.95" customHeight="1">
      <c r="A31" s="15">
        <v>27</v>
      </c>
      <c r="B31" s="16" t="s">
        <v>162</v>
      </c>
      <c r="C31" s="17">
        <v>1072.0025370000001</v>
      </c>
      <c r="D31" s="17">
        <v>81.790216000000001</v>
      </c>
      <c r="E31" s="17">
        <f t="shared" si="0"/>
        <v>990.21232099999997</v>
      </c>
      <c r="F31" s="17">
        <f t="shared" si="1"/>
        <v>1210.6733169649499</v>
      </c>
    </row>
    <row r="32" spans="1:6" s="2" customFormat="1" ht="24.95" customHeight="1">
      <c r="A32" s="15">
        <v>28</v>
      </c>
      <c r="B32" s="16" t="s">
        <v>163</v>
      </c>
      <c r="C32" s="17">
        <v>1056.469791</v>
      </c>
      <c r="D32" s="17">
        <v>3.9919669999999998</v>
      </c>
      <c r="E32" s="17">
        <f t="shared" si="0"/>
        <v>1052.4778240000001</v>
      </c>
      <c r="F32" s="17">
        <f t="shared" si="1"/>
        <v>26364.892896158701</v>
      </c>
    </row>
    <row r="33" spans="1:6" s="2" customFormat="1" ht="24.95" customHeight="1">
      <c r="A33" s="15">
        <v>29</v>
      </c>
      <c r="B33" s="16" t="s">
        <v>28</v>
      </c>
      <c r="C33" s="17">
        <v>993.13013999999998</v>
      </c>
      <c r="D33" s="17">
        <v>1038.878211</v>
      </c>
      <c r="E33" s="17">
        <f t="shared" si="0"/>
        <v>-45.748071000000003</v>
      </c>
      <c r="F33" s="17">
        <f t="shared" si="1"/>
        <v>-4.4036028973948698</v>
      </c>
    </row>
    <row r="34" spans="1:6" s="2" customFormat="1" ht="24.95" customHeight="1">
      <c r="A34" s="15">
        <v>30</v>
      </c>
      <c r="B34" s="16" t="s">
        <v>164</v>
      </c>
      <c r="C34" s="17">
        <v>992.29956700000002</v>
      </c>
      <c r="D34" s="17">
        <v>1205.0134660000001</v>
      </c>
      <c r="E34" s="17">
        <f t="shared" si="0"/>
        <v>-212.713899</v>
      </c>
      <c r="F34" s="17">
        <f t="shared" si="1"/>
        <v>-17.6524084586454</v>
      </c>
    </row>
    <row r="35" spans="1:6" s="2" customFormat="1" ht="24.95" customHeight="1">
      <c r="A35" s="15">
        <v>31</v>
      </c>
      <c r="B35" s="16" t="s">
        <v>29</v>
      </c>
      <c r="C35" s="17">
        <v>956.23645599999998</v>
      </c>
      <c r="D35" s="17">
        <v>5057.3069420000002</v>
      </c>
      <c r="E35" s="17">
        <f t="shared" si="0"/>
        <v>-4101.0704859999996</v>
      </c>
      <c r="F35" s="17">
        <f t="shared" si="1"/>
        <v>-81.091983006634806</v>
      </c>
    </row>
    <row r="36" spans="1:6" s="2" customFormat="1" ht="24.95" customHeight="1">
      <c r="A36" s="15">
        <v>32</v>
      </c>
      <c r="B36" s="16" t="s">
        <v>165</v>
      </c>
      <c r="C36" s="17">
        <v>933.89665100000002</v>
      </c>
      <c r="D36" s="17"/>
      <c r="E36" s="17">
        <f t="shared" si="0"/>
        <v>933.89665100000002</v>
      </c>
      <c r="F36" s="17"/>
    </row>
    <row r="37" spans="1:6" s="2" customFormat="1" ht="24.95" customHeight="1">
      <c r="A37" s="15">
        <v>33</v>
      </c>
      <c r="B37" s="16" t="s">
        <v>30</v>
      </c>
      <c r="C37" s="17">
        <v>851.30595300000004</v>
      </c>
      <c r="D37" s="17">
        <v>5.1047349999999998</v>
      </c>
      <c r="E37" s="17">
        <f t="shared" si="0"/>
        <v>846.20121800000004</v>
      </c>
      <c r="F37" s="17">
        <f t="shared" si="1"/>
        <v>16576.790332896799</v>
      </c>
    </row>
    <row r="38" spans="1:6" s="2" customFormat="1" ht="24.95" customHeight="1">
      <c r="A38" s="15">
        <v>34</v>
      </c>
      <c r="B38" s="16" t="s">
        <v>31</v>
      </c>
      <c r="C38" s="17">
        <v>837.88904100000002</v>
      </c>
      <c r="D38" s="17">
        <v>473.06278300000002</v>
      </c>
      <c r="E38" s="17">
        <f t="shared" si="0"/>
        <v>364.826258</v>
      </c>
      <c r="F38" s="17">
        <f t="shared" si="1"/>
        <v>77.120050680461105</v>
      </c>
    </row>
    <row r="39" spans="1:6" s="2" customFormat="1" ht="24.95" customHeight="1">
      <c r="A39" s="15">
        <v>35</v>
      </c>
      <c r="B39" s="16" t="s">
        <v>32</v>
      </c>
      <c r="C39" s="17">
        <v>825.80406900000003</v>
      </c>
      <c r="D39" s="17">
        <v>2.0127510000000002</v>
      </c>
      <c r="E39" s="17">
        <f t="shared" si="0"/>
        <v>823.79131800000005</v>
      </c>
      <c r="F39" s="17">
        <f t="shared" si="1"/>
        <v>40928.6254484534</v>
      </c>
    </row>
    <row r="40" spans="1:6" s="2" customFormat="1" ht="24.95" customHeight="1">
      <c r="A40" s="15">
        <v>36</v>
      </c>
      <c r="B40" s="16" t="s">
        <v>166</v>
      </c>
      <c r="C40" s="17">
        <v>814.66118800000004</v>
      </c>
      <c r="D40" s="17">
        <v>790.48277700000006</v>
      </c>
      <c r="E40" s="17">
        <f t="shared" si="0"/>
        <v>24.1784110000001</v>
      </c>
      <c r="F40" s="17">
        <f t="shared" si="1"/>
        <v>3.0586891585115601</v>
      </c>
    </row>
    <row r="41" spans="1:6" s="2" customFormat="1" ht="24.95" customHeight="1">
      <c r="A41" s="15">
        <v>37</v>
      </c>
      <c r="B41" s="16" t="s">
        <v>33</v>
      </c>
      <c r="C41" s="17">
        <v>810.46059200000002</v>
      </c>
      <c r="D41" s="17">
        <v>225.18369300000001</v>
      </c>
      <c r="E41" s="17">
        <f t="shared" si="0"/>
        <v>585.27689899999996</v>
      </c>
      <c r="F41" s="17">
        <f t="shared" si="1"/>
        <v>259.91087152123401</v>
      </c>
    </row>
    <row r="42" spans="1:6" s="2" customFormat="1" ht="24.95" customHeight="1">
      <c r="A42" s="15">
        <v>38</v>
      </c>
      <c r="B42" s="16" t="s">
        <v>34</v>
      </c>
      <c r="C42" s="17">
        <v>799.50658799999997</v>
      </c>
      <c r="D42" s="17">
        <v>-3117.7235230000001</v>
      </c>
      <c r="E42" s="17">
        <f t="shared" si="0"/>
        <v>3917.2301109999999</v>
      </c>
      <c r="F42" s="17">
        <f t="shared" si="1"/>
        <v>-125.643921986728</v>
      </c>
    </row>
    <row r="43" spans="1:6" s="2" customFormat="1" ht="24.95" customHeight="1">
      <c r="A43" s="15">
        <v>39</v>
      </c>
      <c r="B43" s="16" t="s">
        <v>35</v>
      </c>
      <c r="C43" s="17">
        <v>788.85145399999999</v>
      </c>
      <c r="D43" s="17">
        <v>349.020037</v>
      </c>
      <c r="E43" s="17">
        <f t="shared" si="0"/>
        <v>439.83141699999999</v>
      </c>
      <c r="F43" s="17">
        <f t="shared" si="1"/>
        <v>126.01895890578901</v>
      </c>
    </row>
    <row r="44" spans="1:6" s="2" customFormat="1" ht="24.95" customHeight="1">
      <c r="A44" s="15">
        <v>40</v>
      </c>
      <c r="B44" s="16" t="s">
        <v>36</v>
      </c>
      <c r="C44" s="17">
        <v>781.03474500000004</v>
      </c>
      <c r="D44" s="17">
        <v>393.87259299999999</v>
      </c>
      <c r="E44" s="17">
        <f t="shared" si="0"/>
        <v>387.16215199999999</v>
      </c>
      <c r="F44" s="17">
        <f t="shared" si="1"/>
        <v>98.296291460929396</v>
      </c>
    </row>
    <row r="45" spans="1:6" s="2" customFormat="1" ht="24.95" customHeight="1">
      <c r="A45" s="15">
        <v>41</v>
      </c>
      <c r="B45" s="16" t="s">
        <v>167</v>
      </c>
      <c r="C45" s="17">
        <v>724.95460300000002</v>
      </c>
      <c r="D45" s="17">
        <v>140.73452900000001</v>
      </c>
      <c r="E45" s="17">
        <f t="shared" si="0"/>
        <v>584.22007399999995</v>
      </c>
      <c r="F45" s="17">
        <f t="shared" si="1"/>
        <v>415.12205863850198</v>
      </c>
    </row>
    <row r="46" spans="1:6" s="2" customFormat="1" ht="24.95" customHeight="1">
      <c r="A46" s="15">
        <v>42</v>
      </c>
      <c r="B46" s="16" t="s">
        <v>37</v>
      </c>
      <c r="C46" s="17">
        <v>721.00020900000004</v>
      </c>
      <c r="D46" s="17">
        <v>411.86271099999999</v>
      </c>
      <c r="E46" s="17">
        <f t="shared" si="0"/>
        <v>309.13749799999999</v>
      </c>
      <c r="F46" s="17">
        <f t="shared" si="1"/>
        <v>75.058384685861995</v>
      </c>
    </row>
    <row r="47" spans="1:6" s="2" customFormat="1" ht="24.95" customHeight="1">
      <c r="A47" s="15">
        <v>43</v>
      </c>
      <c r="B47" s="16" t="s">
        <v>168</v>
      </c>
      <c r="C47" s="17">
        <v>716.19271400000002</v>
      </c>
      <c r="D47" s="17">
        <v>430.45705500000003</v>
      </c>
      <c r="E47" s="17">
        <f t="shared" si="0"/>
        <v>285.735659</v>
      </c>
      <c r="F47" s="17">
        <f t="shared" si="1"/>
        <v>66.379597147037103</v>
      </c>
    </row>
    <row r="48" spans="1:6" s="2" customFormat="1" ht="24.95" customHeight="1">
      <c r="A48" s="15">
        <v>44</v>
      </c>
      <c r="B48" s="16" t="s">
        <v>169</v>
      </c>
      <c r="C48" s="17">
        <v>715.85733600000003</v>
      </c>
      <c r="D48" s="17"/>
      <c r="E48" s="17">
        <f t="shared" si="0"/>
        <v>715.85733600000003</v>
      </c>
      <c r="F48" s="17"/>
    </row>
    <row r="49" spans="1:6" s="2" customFormat="1" ht="24.95" customHeight="1">
      <c r="A49" s="15">
        <v>45</v>
      </c>
      <c r="B49" s="16" t="s">
        <v>38</v>
      </c>
      <c r="C49" s="17">
        <v>683.42633699999999</v>
      </c>
      <c r="D49" s="17">
        <v>824.26046399999996</v>
      </c>
      <c r="E49" s="17">
        <f t="shared" si="0"/>
        <v>-140.834127</v>
      </c>
      <c r="F49" s="17">
        <f t="shared" si="1"/>
        <v>-17.0861193944151</v>
      </c>
    </row>
    <row r="50" spans="1:6" s="2" customFormat="1" ht="24.95" customHeight="1">
      <c r="A50" s="15">
        <v>46</v>
      </c>
      <c r="B50" s="16" t="s">
        <v>39</v>
      </c>
      <c r="C50" s="17">
        <v>656.49192300000004</v>
      </c>
      <c r="D50" s="17">
        <v>5878.0414920000003</v>
      </c>
      <c r="E50" s="17">
        <f t="shared" si="0"/>
        <v>-5221.5495689999998</v>
      </c>
      <c r="F50" s="17">
        <f t="shared" si="1"/>
        <v>-88.831451361929297</v>
      </c>
    </row>
    <row r="51" spans="1:6" s="2" customFormat="1" ht="24.95" customHeight="1">
      <c r="A51" s="15">
        <v>47</v>
      </c>
      <c r="B51" s="16" t="s">
        <v>40</v>
      </c>
      <c r="C51" s="17">
        <v>641.95621700000004</v>
      </c>
      <c r="D51" s="17">
        <v>368.56988200000001</v>
      </c>
      <c r="E51" s="17">
        <f t="shared" si="0"/>
        <v>273.38633499999997</v>
      </c>
      <c r="F51" s="17">
        <f t="shared" si="1"/>
        <v>74.174898262577003</v>
      </c>
    </row>
    <row r="52" spans="1:6" s="2" customFormat="1" ht="24.95" customHeight="1">
      <c r="A52" s="15">
        <v>48</v>
      </c>
      <c r="B52" s="16" t="s">
        <v>41</v>
      </c>
      <c r="C52" s="17">
        <v>626.06214499999999</v>
      </c>
      <c r="D52" s="17">
        <v>549.95477500000004</v>
      </c>
      <c r="E52" s="17">
        <f t="shared" si="0"/>
        <v>76.107369999999904</v>
      </c>
      <c r="F52" s="17">
        <f t="shared" si="1"/>
        <v>13.8388415665633</v>
      </c>
    </row>
    <row r="53" spans="1:6" s="2" customFormat="1" ht="24.95" customHeight="1">
      <c r="A53" s="15">
        <v>49</v>
      </c>
      <c r="B53" s="16" t="s">
        <v>42</v>
      </c>
      <c r="C53" s="17">
        <v>612.37321399999996</v>
      </c>
      <c r="D53" s="17">
        <v>213.35408699999999</v>
      </c>
      <c r="E53" s="17">
        <f t="shared" si="0"/>
        <v>399.01912700000003</v>
      </c>
      <c r="F53" s="17">
        <f t="shared" si="1"/>
        <v>187.02202175297401</v>
      </c>
    </row>
    <row r="54" spans="1:6" s="2" customFormat="1" ht="24.95" customHeight="1">
      <c r="A54" s="15">
        <v>50</v>
      </c>
      <c r="B54" s="16" t="s">
        <v>43</v>
      </c>
      <c r="C54" s="17">
        <v>570.57000300000004</v>
      </c>
      <c r="D54" s="17">
        <v>249.686655</v>
      </c>
      <c r="E54" s="17">
        <f t="shared" si="0"/>
        <v>320.88334800000001</v>
      </c>
      <c r="F54" s="17">
        <f t="shared" si="1"/>
        <v>128.51441659947699</v>
      </c>
    </row>
    <row r="55" spans="1:6" s="2" customFormat="1" ht="27" customHeight="1">
      <c r="A55" s="15">
        <v>51</v>
      </c>
      <c r="B55" s="16" t="s">
        <v>170</v>
      </c>
      <c r="C55" s="17">
        <v>570.49533199999996</v>
      </c>
      <c r="D55" s="17"/>
      <c r="E55" s="17">
        <f t="shared" si="0"/>
        <v>570.49533199999996</v>
      </c>
      <c r="F55" s="17"/>
    </row>
    <row r="56" spans="1:6" s="2" customFormat="1" ht="24.95" customHeight="1">
      <c r="A56" s="15">
        <v>52</v>
      </c>
      <c r="B56" s="16" t="s">
        <v>44</v>
      </c>
      <c r="C56" s="17">
        <v>570.19531099999995</v>
      </c>
      <c r="D56" s="17">
        <v>2.2256330000000002</v>
      </c>
      <c r="E56" s="17">
        <f t="shared" si="0"/>
        <v>567.96967800000004</v>
      </c>
      <c r="F56" s="17">
        <f t="shared" si="1"/>
        <v>25519.466956142402</v>
      </c>
    </row>
    <row r="57" spans="1:6" s="2" customFormat="1" ht="24.95" customHeight="1">
      <c r="A57" s="15">
        <v>53</v>
      </c>
      <c r="B57" s="16" t="s">
        <v>45</v>
      </c>
      <c r="C57" s="17">
        <v>566.80894699999999</v>
      </c>
      <c r="D57" s="17">
        <v>413.752364</v>
      </c>
      <c r="E57" s="17">
        <f t="shared" si="0"/>
        <v>153.05658299999999</v>
      </c>
      <c r="F57" s="17">
        <f t="shared" si="1"/>
        <v>36.992316254173701</v>
      </c>
    </row>
    <row r="58" spans="1:6" s="2" customFormat="1" ht="24.95" customHeight="1">
      <c r="A58" s="15">
        <v>54</v>
      </c>
      <c r="B58" s="16" t="s">
        <v>46</v>
      </c>
      <c r="C58" s="17">
        <v>563.441508</v>
      </c>
      <c r="D58" s="17">
        <v>361.07831599999997</v>
      </c>
      <c r="E58" s="17">
        <f t="shared" si="0"/>
        <v>202.363192</v>
      </c>
      <c r="F58" s="17">
        <f t="shared" si="1"/>
        <v>56.044127557080998</v>
      </c>
    </row>
    <row r="59" spans="1:6" s="2" customFormat="1" ht="24.95" customHeight="1">
      <c r="A59" s="15">
        <v>55</v>
      </c>
      <c r="B59" s="16" t="s">
        <v>47</v>
      </c>
      <c r="C59" s="17">
        <v>551.667956</v>
      </c>
      <c r="D59" s="17">
        <v>351.403481</v>
      </c>
      <c r="E59" s="17">
        <f t="shared" si="0"/>
        <v>200.264475</v>
      </c>
      <c r="F59" s="17">
        <f t="shared" si="1"/>
        <v>56.989895043185399</v>
      </c>
    </row>
    <row r="60" spans="1:6" s="2" customFormat="1" ht="24.95" customHeight="1">
      <c r="A60" s="15">
        <v>56</v>
      </c>
      <c r="B60" s="16" t="s">
        <v>48</v>
      </c>
      <c r="C60" s="17">
        <v>547.40115900000001</v>
      </c>
      <c r="D60" s="17">
        <v>278.50391999999999</v>
      </c>
      <c r="E60" s="17">
        <f t="shared" si="0"/>
        <v>268.89723900000001</v>
      </c>
      <c r="F60" s="17">
        <f t="shared" si="1"/>
        <v>96.550611926754897</v>
      </c>
    </row>
    <row r="61" spans="1:6" s="2" customFormat="1" ht="24.95" customHeight="1">
      <c r="A61" s="15">
        <v>57</v>
      </c>
      <c r="B61" s="16" t="s">
        <v>171</v>
      </c>
      <c r="C61" s="17">
        <v>528.48624400000006</v>
      </c>
      <c r="D61" s="17">
        <v>433.06427400000001</v>
      </c>
      <c r="E61" s="17">
        <f t="shared" si="0"/>
        <v>95.421970000000002</v>
      </c>
      <c r="F61" s="17">
        <f t="shared" si="1"/>
        <v>22.0341357458639</v>
      </c>
    </row>
    <row r="62" spans="1:6" s="2" customFormat="1" ht="26.1" customHeight="1">
      <c r="A62" s="15">
        <v>58</v>
      </c>
      <c r="B62" s="16" t="s">
        <v>172</v>
      </c>
      <c r="C62" s="17">
        <v>524.13816699999995</v>
      </c>
      <c r="D62" s="17">
        <v>117.16249000000001</v>
      </c>
      <c r="E62" s="17">
        <f t="shared" si="0"/>
        <v>406.97567700000002</v>
      </c>
      <c r="F62" s="17">
        <f t="shared" si="1"/>
        <v>347.36004415747698</v>
      </c>
    </row>
    <row r="63" spans="1:6" s="2" customFormat="1" ht="29.1" customHeight="1">
      <c r="A63" s="15">
        <v>59</v>
      </c>
      <c r="B63" s="16" t="s">
        <v>173</v>
      </c>
      <c r="C63" s="17">
        <v>498.816937</v>
      </c>
      <c r="D63" s="17">
        <v>919.39187200000003</v>
      </c>
      <c r="E63" s="17">
        <f t="shared" si="0"/>
        <v>-420.57493499999998</v>
      </c>
      <c r="F63" s="17">
        <f t="shared" si="1"/>
        <v>-45.744904627566697</v>
      </c>
    </row>
    <row r="64" spans="1:6" s="2" customFormat="1" ht="24.95" customHeight="1">
      <c r="A64" s="15">
        <v>60</v>
      </c>
      <c r="B64" s="16" t="s">
        <v>49</v>
      </c>
      <c r="C64" s="17">
        <v>492.02779099999998</v>
      </c>
      <c r="D64" s="17">
        <v>373.10998499999999</v>
      </c>
      <c r="E64" s="17">
        <f t="shared" si="0"/>
        <v>118.917806</v>
      </c>
      <c r="F64" s="17">
        <f t="shared" si="1"/>
        <v>31.872051347004302</v>
      </c>
    </row>
    <row r="65" spans="1:6" s="2" customFormat="1" ht="24.95" customHeight="1">
      <c r="A65" s="15">
        <v>61</v>
      </c>
      <c r="B65" s="16" t="s">
        <v>174</v>
      </c>
      <c r="C65" s="17">
        <v>465.18549999999999</v>
      </c>
      <c r="D65" s="17">
        <v>1667.284962</v>
      </c>
      <c r="E65" s="17">
        <f t="shared" si="0"/>
        <v>-1202.0994619999999</v>
      </c>
      <c r="F65" s="17">
        <f t="shared" si="1"/>
        <v>-72.099220553037</v>
      </c>
    </row>
    <row r="66" spans="1:6" s="2" customFormat="1" ht="24" customHeight="1">
      <c r="A66" s="15">
        <v>62</v>
      </c>
      <c r="B66" s="16" t="s">
        <v>175</v>
      </c>
      <c r="C66" s="17">
        <v>456.82981899999999</v>
      </c>
      <c r="D66" s="17">
        <v>327.34057000000001</v>
      </c>
      <c r="E66" s="17">
        <f t="shared" si="0"/>
        <v>129.489249</v>
      </c>
      <c r="F66" s="17">
        <f t="shared" si="1"/>
        <v>39.557959161615699</v>
      </c>
    </row>
    <row r="67" spans="1:6" s="2" customFormat="1" ht="27" customHeight="1">
      <c r="A67" s="15">
        <v>63</v>
      </c>
      <c r="B67" s="16" t="s">
        <v>50</v>
      </c>
      <c r="C67" s="17">
        <v>449.92168299999997</v>
      </c>
      <c r="D67" s="17">
        <v>25.291194999999998</v>
      </c>
      <c r="E67" s="17">
        <f t="shared" si="0"/>
        <v>424.63048800000001</v>
      </c>
      <c r="F67" s="17">
        <f t="shared" si="1"/>
        <v>1678.96569537343</v>
      </c>
    </row>
    <row r="68" spans="1:6" s="2" customFormat="1" ht="45.95" customHeight="1">
      <c r="A68" s="15">
        <v>64</v>
      </c>
      <c r="B68" s="16" t="s">
        <v>51</v>
      </c>
      <c r="C68" s="17">
        <v>442.99159200000003</v>
      </c>
      <c r="D68" s="17">
        <v>309.76645200000002</v>
      </c>
      <c r="E68" s="17">
        <f t="shared" si="0"/>
        <v>133.22514000000001</v>
      </c>
      <c r="F68" s="17">
        <f t="shared" si="1"/>
        <v>43.008253198445097</v>
      </c>
    </row>
    <row r="69" spans="1:6" s="2" customFormat="1" ht="27" customHeight="1">
      <c r="A69" s="15">
        <v>65</v>
      </c>
      <c r="B69" s="16" t="s">
        <v>176</v>
      </c>
      <c r="C69" s="17">
        <v>423.68588599999998</v>
      </c>
      <c r="D69" s="17"/>
      <c r="E69" s="17">
        <f t="shared" si="0"/>
        <v>423.68588599999998</v>
      </c>
      <c r="F69" s="17"/>
    </row>
    <row r="70" spans="1:6" s="2" customFormat="1" ht="24.95" customHeight="1">
      <c r="A70" s="15">
        <v>66</v>
      </c>
      <c r="B70" s="16" t="s">
        <v>177</v>
      </c>
      <c r="C70" s="17">
        <v>413.81339800000001</v>
      </c>
      <c r="D70" s="17">
        <v>710.55460100000005</v>
      </c>
      <c r="E70" s="17">
        <f t="shared" ref="E70:E133" si="2">C70-D70</f>
        <v>-296.74120299999998</v>
      </c>
      <c r="F70" s="17">
        <f t="shared" ref="F70:F133" si="3">E70/D70*100</f>
        <v>-41.761914226208802</v>
      </c>
    </row>
    <row r="71" spans="1:6" s="2" customFormat="1" ht="27" customHeight="1">
      <c r="A71" s="15">
        <v>67</v>
      </c>
      <c r="B71" s="16" t="s">
        <v>178</v>
      </c>
      <c r="C71" s="17">
        <v>413.23018999999999</v>
      </c>
      <c r="D71" s="17">
        <v>340.02837899999997</v>
      </c>
      <c r="E71" s="17">
        <f t="shared" si="2"/>
        <v>73.201811000000006</v>
      </c>
      <c r="F71" s="17">
        <f t="shared" si="3"/>
        <v>21.528147507946699</v>
      </c>
    </row>
    <row r="72" spans="1:6" s="2" customFormat="1" ht="24.95" customHeight="1">
      <c r="A72" s="15">
        <v>68</v>
      </c>
      <c r="B72" s="16" t="s">
        <v>52</v>
      </c>
      <c r="C72" s="17">
        <v>405.278481</v>
      </c>
      <c r="D72" s="17">
        <v>154.80778699999999</v>
      </c>
      <c r="E72" s="17">
        <f t="shared" si="2"/>
        <v>250.47069400000001</v>
      </c>
      <c r="F72" s="17">
        <f t="shared" si="3"/>
        <v>161.794635046362</v>
      </c>
    </row>
    <row r="73" spans="1:6" s="2" customFormat="1" ht="24.95" customHeight="1">
      <c r="A73" s="15">
        <v>69</v>
      </c>
      <c r="B73" s="16" t="s">
        <v>53</v>
      </c>
      <c r="C73" s="17">
        <v>387.105299</v>
      </c>
      <c r="D73" s="17">
        <v>275.72037399999999</v>
      </c>
      <c r="E73" s="17">
        <f t="shared" si="2"/>
        <v>111.384925</v>
      </c>
      <c r="F73" s="17">
        <f t="shared" si="3"/>
        <v>40.397785402684796</v>
      </c>
    </row>
    <row r="74" spans="1:6" s="2" customFormat="1" ht="24.95" customHeight="1">
      <c r="A74" s="15">
        <v>70</v>
      </c>
      <c r="B74" s="16" t="s">
        <v>54</v>
      </c>
      <c r="C74" s="17">
        <v>386.21669200000002</v>
      </c>
      <c r="D74" s="17">
        <v>653.97781899999995</v>
      </c>
      <c r="E74" s="17">
        <f t="shared" si="2"/>
        <v>-267.76112699999999</v>
      </c>
      <c r="F74" s="17">
        <f t="shared" si="3"/>
        <v>-40.943456982904202</v>
      </c>
    </row>
    <row r="75" spans="1:6" s="2" customFormat="1" ht="24.95" customHeight="1">
      <c r="A75" s="15">
        <v>71</v>
      </c>
      <c r="B75" s="16" t="s">
        <v>55</v>
      </c>
      <c r="C75" s="17">
        <v>375.134097</v>
      </c>
      <c r="D75" s="17">
        <v>635.00642000000005</v>
      </c>
      <c r="E75" s="17">
        <f t="shared" si="2"/>
        <v>-259.87232299999999</v>
      </c>
      <c r="F75" s="17">
        <f t="shared" si="3"/>
        <v>-40.924361520628402</v>
      </c>
    </row>
    <row r="76" spans="1:6" s="2" customFormat="1" ht="24.95" customHeight="1">
      <c r="A76" s="15">
        <v>72</v>
      </c>
      <c r="B76" s="16" t="s">
        <v>56</v>
      </c>
      <c r="C76" s="17">
        <v>371.56039399999997</v>
      </c>
      <c r="D76" s="17">
        <v>277.85223200000001</v>
      </c>
      <c r="E76" s="17">
        <f t="shared" si="2"/>
        <v>93.708162000000002</v>
      </c>
      <c r="F76" s="17">
        <f t="shared" si="3"/>
        <v>33.7258985920257</v>
      </c>
    </row>
    <row r="77" spans="1:6" s="2" customFormat="1" ht="24.95" customHeight="1">
      <c r="A77" s="15">
        <v>73</v>
      </c>
      <c r="B77" s="16" t="s">
        <v>57</v>
      </c>
      <c r="C77" s="17">
        <v>369.27421199999998</v>
      </c>
      <c r="D77" s="17">
        <v>621.44476699999996</v>
      </c>
      <c r="E77" s="17">
        <f t="shared" si="2"/>
        <v>-252.17055500000001</v>
      </c>
      <c r="F77" s="17">
        <f t="shared" si="3"/>
        <v>-40.5781122298838</v>
      </c>
    </row>
    <row r="78" spans="1:6" s="2" customFormat="1" ht="24.95" customHeight="1">
      <c r="A78" s="15">
        <v>74</v>
      </c>
      <c r="B78" s="16" t="s">
        <v>58</v>
      </c>
      <c r="C78" s="17">
        <v>368.48598800000002</v>
      </c>
      <c r="D78" s="17">
        <v>1067.605096</v>
      </c>
      <c r="E78" s="17">
        <f t="shared" si="2"/>
        <v>-699.11910799999998</v>
      </c>
      <c r="F78" s="17">
        <f t="shared" si="3"/>
        <v>-65.484804317569498</v>
      </c>
    </row>
    <row r="79" spans="1:6" s="2" customFormat="1" ht="26.1" customHeight="1">
      <c r="A79" s="15">
        <v>75</v>
      </c>
      <c r="B79" s="16" t="s">
        <v>179</v>
      </c>
      <c r="C79" s="17">
        <v>365.51262800000001</v>
      </c>
      <c r="D79" s="17">
        <v>309.92392899999999</v>
      </c>
      <c r="E79" s="17">
        <f t="shared" si="2"/>
        <v>55.588698999999998</v>
      </c>
      <c r="F79" s="17">
        <f t="shared" si="3"/>
        <v>17.936239766759002</v>
      </c>
    </row>
    <row r="80" spans="1:6" s="2" customFormat="1" ht="26.1" customHeight="1">
      <c r="A80" s="15">
        <v>76</v>
      </c>
      <c r="B80" s="16" t="s">
        <v>180</v>
      </c>
      <c r="C80" s="17">
        <v>349.06760100000002</v>
      </c>
      <c r="D80" s="17"/>
      <c r="E80" s="17">
        <f t="shared" si="2"/>
        <v>349.06760100000002</v>
      </c>
      <c r="F80" s="17"/>
    </row>
    <row r="81" spans="1:6" s="2" customFormat="1" ht="24.95" customHeight="1">
      <c r="A81" s="15">
        <v>77</v>
      </c>
      <c r="B81" s="16" t="s">
        <v>181</v>
      </c>
      <c r="C81" s="17">
        <v>330.68412599999999</v>
      </c>
      <c r="D81" s="17">
        <v>-72.277934000000002</v>
      </c>
      <c r="E81" s="17">
        <f t="shared" si="2"/>
        <v>402.96206000000001</v>
      </c>
      <c r="F81" s="17">
        <f t="shared" si="3"/>
        <v>-557.51740219912801</v>
      </c>
    </row>
    <row r="82" spans="1:6" s="2" customFormat="1" ht="24.95" customHeight="1">
      <c r="A82" s="15">
        <v>78</v>
      </c>
      <c r="B82" s="16" t="s">
        <v>59</v>
      </c>
      <c r="C82" s="17">
        <v>326.45861500000001</v>
      </c>
      <c r="D82" s="17">
        <v>338.19307099999997</v>
      </c>
      <c r="E82" s="17">
        <f t="shared" si="2"/>
        <v>-11.734456</v>
      </c>
      <c r="F82" s="17">
        <f t="shared" si="3"/>
        <v>-3.4697505674206899</v>
      </c>
    </row>
    <row r="83" spans="1:6" s="2" customFormat="1" ht="24.95" customHeight="1">
      <c r="A83" s="15">
        <v>79</v>
      </c>
      <c r="B83" s="16" t="s">
        <v>60</v>
      </c>
      <c r="C83" s="17">
        <v>326.04865999999998</v>
      </c>
      <c r="D83" s="17">
        <v>229.12242900000001</v>
      </c>
      <c r="E83" s="17">
        <f t="shared" si="2"/>
        <v>96.926231000000001</v>
      </c>
      <c r="F83" s="17">
        <f t="shared" si="3"/>
        <v>42.303248714249598</v>
      </c>
    </row>
    <row r="84" spans="1:6" s="2" customFormat="1" ht="24.95" customHeight="1">
      <c r="A84" s="15">
        <v>80</v>
      </c>
      <c r="B84" s="16" t="s">
        <v>182</v>
      </c>
      <c r="C84" s="17">
        <v>325.96463999999997</v>
      </c>
      <c r="D84" s="17">
        <v>83.886792</v>
      </c>
      <c r="E84" s="17">
        <f t="shared" si="2"/>
        <v>242.07784799999999</v>
      </c>
      <c r="F84" s="17">
        <f t="shared" si="3"/>
        <v>288.576833406623</v>
      </c>
    </row>
    <row r="85" spans="1:6" s="2" customFormat="1" ht="24.95" customHeight="1">
      <c r="A85" s="15">
        <v>81</v>
      </c>
      <c r="B85" s="16" t="s">
        <v>61</v>
      </c>
      <c r="C85" s="17">
        <v>324.67893700000002</v>
      </c>
      <c r="D85" s="17">
        <v>-62.097875000000002</v>
      </c>
      <c r="E85" s="17">
        <f t="shared" si="2"/>
        <v>386.77681200000001</v>
      </c>
      <c r="F85" s="17">
        <f t="shared" si="3"/>
        <v>-622.85031814695799</v>
      </c>
    </row>
    <row r="86" spans="1:6" s="2" customFormat="1" ht="24.95" customHeight="1">
      <c r="A86" s="15">
        <v>82</v>
      </c>
      <c r="B86" s="16" t="s">
        <v>183</v>
      </c>
      <c r="C86" s="17">
        <v>319.50550500000003</v>
      </c>
      <c r="D86" s="17">
        <v>200.78642500000001</v>
      </c>
      <c r="E86" s="17">
        <f t="shared" si="2"/>
        <v>118.71908000000001</v>
      </c>
      <c r="F86" s="17">
        <f t="shared" si="3"/>
        <v>59.127045067912299</v>
      </c>
    </row>
    <row r="87" spans="1:6" s="2" customFormat="1" ht="24.95" customHeight="1">
      <c r="A87" s="15">
        <v>83</v>
      </c>
      <c r="B87" s="16" t="s">
        <v>62</v>
      </c>
      <c r="C87" s="17">
        <v>309.98371800000001</v>
      </c>
      <c r="D87" s="17">
        <v>336.79753099999999</v>
      </c>
      <c r="E87" s="17">
        <f t="shared" si="2"/>
        <v>-26.813813</v>
      </c>
      <c r="F87" s="17">
        <f t="shared" si="3"/>
        <v>-7.9614042657575297</v>
      </c>
    </row>
    <row r="88" spans="1:6" s="2" customFormat="1" ht="24.95" customHeight="1">
      <c r="A88" s="15">
        <v>84</v>
      </c>
      <c r="B88" s="16" t="s">
        <v>184</v>
      </c>
      <c r="C88" s="17">
        <v>303.604375</v>
      </c>
      <c r="D88" s="17">
        <v>-66.570886000000002</v>
      </c>
      <c r="E88" s="17">
        <f t="shared" si="2"/>
        <v>370.17526099999998</v>
      </c>
      <c r="F88" s="17">
        <f t="shared" si="3"/>
        <v>-556.06179103579905</v>
      </c>
    </row>
    <row r="89" spans="1:6" s="2" customFormat="1" ht="24.95" customHeight="1">
      <c r="A89" s="15">
        <v>85</v>
      </c>
      <c r="B89" s="16" t="s">
        <v>63</v>
      </c>
      <c r="C89" s="17">
        <v>303.18525699999998</v>
      </c>
      <c r="D89" s="17">
        <v>188.01203699999999</v>
      </c>
      <c r="E89" s="17">
        <f t="shared" si="2"/>
        <v>115.17322</v>
      </c>
      <c r="F89" s="17">
        <f t="shared" si="3"/>
        <v>61.258428895167</v>
      </c>
    </row>
    <row r="90" spans="1:6" s="2" customFormat="1" ht="24.95" customHeight="1">
      <c r="A90" s="15">
        <v>86</v>
      </c>
      <c r="B90" s="16" t="s">
        <v>64</v>
      </c>
      <c r="C90" s="17">
        <v>301.50051000000002</v>
      </c>
      <c r="D90" s="17">
        <v>182.89072300000001</v>
      </c>
      <c r="E90" s="17">
        <f t="shared" si="2"/>
        <v>118.609787</v>
      </c>
      <c r="F90" s="17">
        <f t="shared" si="3"/>
        <v>64.8528176030011</v>
      </c>
    </row>
    <row r="91" spans="1:6" s="2" customFormat="1" ht="24.95" customHeight="1">
      <c r="A91" s="15">
        <v>87</v>
      </c>
      <c r="B91" s="16" t="s">
        <v>65</v>
      </c>
      <c r="C91" s="17">
        <v>300.089045</v>
      </c>
      <c r="D91" s="17">
        <v>457.77896600000003</v>
      </c>
      <c r="E91" s="17">
        <f t="shared" si="2"/>
        <v>-157.689921</v>
      </c>
      <c r="F91" s="17">
        <f t="shared" si="3"/>
        <v>-34.4467379918893</v>
      </c>
    </row>
    <row r="92" spans="1:6" s="2" customFormat="1" ht="24.95" customHeight="1">
      <c r="A92" s="15">
        <v>88</v>
      </c>
      <c r="B92" s="16" t="s">
        <v>66</v>
      </c>
      <c r="C92" s="17">
        <v>292.4153</v>
      </c>
      <c r="D92" s="17">
        <v>112.106503</v>
      </c>
      <c r="E92" s="17">
        <f t="shared" si="2"/>
        <v>180.308797</v>
      </c>
      <c r="F92" s="17">
        <f t="shared" si="3"/>
        <v>160.83705420728401</v>
      </c>
    </row>
    <row r="93" spans="1:6" s="2" customFormat="1" ht="24.95" customHeight="1">
      <c r="A93" s="15">
        <v>89</v>
      </c>
      <c r="B93" s="16" t="s">
        <v>67</v>
      </c>
      <c r="C93" s="17">
        <v>277.11721199999999</v>
      </c>
      <c r="D93" s="17">
        <v>197.328382</v>
      </c>
      <c r="E93" s="17">
        <f t="shared" si="2"/>
        <v>79.788830000000004</v>
      </c>
      <c r="F93" s="17">
        <f t="shared" si="3"/>
        <v>40.434543268083999</v>
      </c>
    </row>
    <row r="94" spans="1:6" s="2" customFormat="1" ht="24.95" customHeight="1">
      <c r="A94" s="15">
        <v>90</v>
      </c>
      <c r="B94" s="16" t="s">
        <v>68</v>
      </c>
      <c r="C94" s="17">
        <v>276.79688299999998</v>
      </c>
      <c r="D94" s="17">
        <v>-70.259945000000002</v>
      </c>
      <c r="E94" s="17">
        <f t="shared" si="2"/>
        <v>347.056828</v>
      </c>
      <c r="F94" s="17">
        <f t="shared" si="3"/>
        <v>-493.96114386369101</v>
      </c>
    </row>
    <row r="95" spans="1:6" s="2" customFormat="1" ht="24.95" customHeight="1">
      <c r="A95" s="15">
        <v>91</v>
      </c>
      <c r="B95" s="16" t="s">
        <v>69</v>
      </c>
      <c r="C95" s="17">
        <v>273.54745600000001</v>
      </c>
      <c r="D95" s="17">
        <v>2.8692519999999999</v>
      </c>
      <c r="E95" s="17">
        <f t="shared" si="2"/>
        <v>270.67820399999999</v>
      </c>
      <c r="F95" s="17">
        <f t="shared" si="3"/>
        <v>9433.7549995608606</v>
      </c>
    </row>
    <row r="96" spans="1:6" s="2" customFormat="1" ht="24.95" customHeight="1">
      <c r="A96" s="15">
        <v>92</v>
      </c>
      <c r="B96" s="16" t="s">
        <v>185</v>
      </c>
      <c r="C96" s="17">
        <v>270.74919799999998</v>
      </c>
      <c r="D96" s="17">
        <v>482.15614900000003</v>
      </c>
      <c r="E96" s="17">
        <f t="shared" si="2"/>
        <v>-211.40695099999999</v>
      </c>
      <c r="F96" s="17">
        <f t="shared" si="3"/>
        <v>-43.846158850916197</v>
      </c>
    </row>
    <row r="97" spans="1:6" s="2" customFormat="1" ht="26.1" customHeight="1">
      <c r="A97" s="15">
        <v>93</v>
      </c>
      <c r="B97" s="16" t="s">
        <v>186</v>
      </c>
      <c r="C97" s="17">
        <v>261.09645799999998</v>
      </c>
      <c r="D97" s="17">
        <v>254.99625900000001</v>
      </c>
      <c r="E97" s="17">
        <f t="shared" si="2"/>
        <v>6.1001989999999999</v>
      </c>
      <c r="F97" s="17">
        <f t="shared" si="3"/>
        <v>2.39226999796887</v>
      </c>
    </row>
    <row r="98" spans="1:6" s="2" customFormat="1" ht="24.95" customHeight="1">
      <c r="A98" s="15">
        <v>94</v>
      </c>
      <c r="B98" s="16" t="s">
        <v>70</v>
      </c>
      <c r="C98" s="17">
        <v>257.13318600000002</v>
      </c>
      <c r="D98" s="17">
        <v>141.60405600000001</v>
      </c>
      <c r="E98" s="17">
        <f t="shared" si="2"/>
        <v>115.52912999999999</v>
      </c>
      <c r="F98" s="17">
        <f t="shared" si="3"/>
        <v>81.586031688244802</v>
      </c>
    </row>
    <row r="99" spans="1:6" s="2" customFormat="1" ht="24.95" customHeight="1">
      <c r="A99" s="15">
        <v>95</v>
      </c>
      <c r="B99" s="16" t="s">
        <v>187</v>
      </c>
      <c r="C99" s="17">
        <v>246.566699</v>
      </c>
      <c r="D99" s="17">
        <v>9461.8846030000004</v>
      </c>
      <c r="E99" s="17">
        <f t="shared" si="2"/>
        <v>-9215.3179039999995</v>
      </c>
      <c r="F99" s="17">
        <f t="shared" si="3"/>
        <v>-97.394105832554501</v>
      </c>
    </row>
    <row r="100" spans="1:6" s="2" customFormat="1" ht="24.95" customHeight="1">
      <c r="A100" s="15">
        <v>96</v>
      </c>
      <c r="B100" s="16" t="s">
        <v>71</v>
      </c>
      <c r="C100" s="17">
        <v>246.171975</v>
      </c>
      <c r="D100" s="17">
        <v>92.242902000000001</v>
      </c>
      <c r="E100" s="17">
        <f t="shared" si="2"/>
        <v>153.92907299999999</v>
      </c>
      <c r="F100" s="17">
        <f t="shared" si="3"/>
        <v>166.87362351197501</v>
      </c>
    </row>
    <row r="101" spans="1:6" s="2" customFormat="1" ht="24.95" customHeight="1">
      <c r="A101" s="15">
        <v>97</v>
      </c>
      <c r="B101" s="16" t="s">
        <v>72</v>
      </c>
      <c r="C101" s="17">
        <v>243.16147699999999</v>
      </c>
      <c r="D101" s="17">
        <v>2560.353419</v>
      </c>
      <c r="E101" s="17">
        <f t="shared" si="2"/>
        <v>-2317.1919419999999</v>
      </c>
      <c r="F101" s="17">
        <f t="shared" si="3"/>
        <v>-90.502815931756302</v>
      </c>
    </row>
    <row r="102" spans="1:6" s="2" customFormat="1" ht="24.95" customHeight="1">
      <c r="A102" s="15">
        <v>98</v>
      </c>
      <c r="B102" s="16" t="s">
        <v>73</v>
      </c>
      <c r="C102" s="17">
        <v>241.826156</v>
      </c>
      <c r="D102" s="17">
        <v>31.557901000000001</v>
      </c>
      <c r="E102" s="17">
        <f t="shared" si="2"/>
        <v>210.26825500000001</v>
      </c>
      <c r="F102" s="17">
        <f t="shared" si="3"/>
        <v>666.29353771025501</v>
      </c>
    </row>
    <row r="103" spans="1:6" s="2" customFormat="1" ht="24.95" customHeight="1">
      <c r="A103" s="15">
        <v>99</v>
      </c>
      <c r="B103" s="16" t="s">
        <v>74</v>
      </c>
      <c r="C103" s="17">
        <v>236.71583699999999</v>
      </c>
      <c r="D103" s="17">
        <v>263.48719899999998</v>
      </c>
      <c r="E103" s="17">
        <f t="shared" si="2"/>
        <v>-26.771362</v>
      </c>
      <c r="F103" s="17">
        <f t="shared" si="3"/>
        <v>-10.160403276365599</v>
      </c>
    </row>
    <row r="104" spans="1:6" s="2" customFormat="1" ht="24.95" customHeight="1">
      <c r="A104" s="15">
        <v>100</v>
      </c>
      <c r="B104" s="16" t="s">
        <v>75</v>
      </c>
      <c r="C104" s="17">
        <v>234.82585599999999</v>
      </c>
      <c r="D104" s="17">
        <v>27.507107999999999</v>
      </c>
      <c r="E104" s="17">
        <f t="shared" si="2"/>
        <v>207.318748</v>
      </c>
      <c r="F104" s="17">
        <f t="shared" si="3"/>
        <v>753.69154765379199</v>
      </c>
    </row>
    <row r="105" spans="1:6" s="2" customFormat="1" ht="24.95" customHeight="1">
      <c r="A105" s="15">
        <v>101</v>
      </c>
      <c r="B105" s="16" t="s">
        <v>76</v>
      </c>
      <c r="C105" s="17">
        <v>234.137294</v>
      </c>
      <c r="D105" s="17">
        <v>85.012382000000002</v>
      </c>
      <c r="E105" s="17">
        <f t="shared" si="2"/>
        <v>149.12491199999999</v>
      </c>
      <c r="F105" s="17">
        <f t="shared" si="3"/>
        <v>175.41552005918399</v>
      </c>
    </row>
    <row r="106" spans="1:6" s="2" customFormat="1" ht="24.95" customHeight="1">
      <c r="A106" s="15">
        <v>102</v>
      </c>
      <c r="B106" s="16" t="s">
        <v>188</v>
      </c>
      <c r="C106" s="17">
        <v>231.74130700000001</v>
      </c>
      <c r="D106" s="17">
        <v>171.11928399999999</v>
      </c>
      <c r="E106" s="17">
        <f t="shared" si="2"/>
        <v>60.622022999999999</v>
      </c>
      <c r="F106" s="17">
        <f t="shared" si="3"/>
        <v>35.426762888979802</v>
      </c>
    </row>
    <row r="107" spans="1:6" s="2" customFormat="1" ht="24.95" customHeight="1">
      <c r="A107" s="15">
        <v>103</v>
      </c>
      <c r="B107" s="16" t="s">
        <v>189</v>
      </c>
      <c r="C107" s="17">
        <v>231.214528</v>
      </c>
      <c r="D107" s="17">
        <v>-144.720133</v>
      </c>
      <c r="E107" s="17">
        <f t="shared" si="2"/>
        <v>375.93466100000001</v>
      </c>
      <c r="F107" s="17">
        <f t="shared" si="3"/>
        <v>-259.76666356435697</v>
      </c>
    </row>
    <row r="108" spans="1:6" s="2" customFormat="1" ht="24.95" customHeight="1">
      <c r="A108" s="15">
        <v>104</v>
      </c>
      <c r="B108" s="16" t="s">
        <v>77</v>
      </c>
      <c r="C108" s="17">
        <v>229.08015900000001</v>
      </c>
      <c r="D108" s="17">
        <v>14.745658000000001</v>
      </c>
      <c r="E108" s="17">
        <f t="shared" si="2"/>
        <v>214.33450099999999</v>
      </c>
      <c r="F108" s="17">
        <f t="shared" si="3"/>
        <v>1453.5431447006299</v>
      </c>
    </row>
    <row r="109" spans="1:6" s="2" customFormat="1" ht="24.95" customHeight="1">
      <c r="A109" s="15">
        <v>105</v>
      </c>
      <c r="B109" s="16" t="s">
        <v>78</v>
      </c>
      <c r="C109" s="17">
        <v>227.29029600000001</v>
      </c>
      <c r="D109" s="17">
        <v>11.818889</v>
      </c>
      <c r="E109" s="17">
        <f t="shared" si="2"/>
        <v>215.471407</v>
      </c>
      <c r="F109" s="17">
        <f t="shared" si="3"/>
        <v>1823.11050556444</v>
      </c>
    </row>
    <row r="110" spans="1:6" s="2" customFormat="1" ht="24.95" customHeight="1">
      <c r="A110" s="15">
        <v>106</v>
      </c>
      <c r="B110" s="16" t="s">
        <v>190</v>
      </c>
      <c r="C110" s="17">
        <v>226.45664600000001</v>
      </c>
      <c r="D110" s="17">
        <v>201.29206600000001</v>
      </c>
      <c r="E110" s="17">
        <f t="shared" si="2"/>
        <v>25.164580000000001</v>
      </c>
      <c r="F110" s="17">
        <f t="shared" si="3"/>
        <v>12.501526016430301</v>
      </c>
    </row>
    <row r="111" spans="1:6" s="2" customFormat="1" ht="24.95" customHeight="1">
      <c r="A111" s="15">
        <v>107</v>
      </c>
      <c r="B111" s="16" t="s">
        <v>191</v>
      </c>
      <c r="C111" s="17">
        <v>226.063931</v>
      </c>
      <c r="D111" s="17">
        <v>460.785211</v>
      </c>
      <c r="E111" s="17">
        <f t="shared" si="2"/>
        <v>-234.72128000000001</v>
      </c>
      <c r="F111" s="17">
        <f t="shared" si="3"/>
        <v>-50.939412636661203</v>
      </c>
    </row>
    <row r="112" spans="1:6" s="2" customFormat="1" ht="24.95" customHeight="1">
      <c r="A112" s="15">
        <v>108</v>
      </c>
      <c r="B112" s="16" t="s">
        <v>192</v>
      </c>
      <c r="C112" s="17">
        <v>224.206895</v>
      </c>
      <c r="D112" s="17">
        <v>79.815366999999995</v>
      </c>
      <c r="E112" s="17">
        <f t="shared" si="2"/>
        <v>144.39152799999999</v>
      </c>
      <c r="F112" s="17">
        <f t="shared" si="3"/>
        <v>180.90692735898801</v>
      </c>
    </row>
    <row r="113" spans="1:6" s="2" customFormat="1" ht="24.95" customHeight="1">
      <c r="A113" s="15">
        <v>109</v>
      </c>
      <c r="B113" s="16" t="s">
        <v>79</v>
      </c>
      <c r="C113" s="17">
        <v>223.347106</v>
      </c>
      <c r="D113" s="17">
        <v>5.6606670000000001</v>
      </c>
      <c r="E113" s="17">
        <f t="shared" si="2"/>
        <v>217.68643900000001</v>
      </c>
      <c r="F113" s="17">
        <f t="shared" si="3"/>
        <v>3845.59697646938</v>
      </c>
    </row>
    <row r="114" spans="1:6" s="2" customFormat="1" ht="24.95" customHeight="1">
      <c r="A114" s="15">
        <v>110</v>
      </c>
      <c r="B114" s="16" t="s">
        <v>80</v>
      </c>
      <c r="C114" s="17">
        <v>223.292081</v>
      </c>
      <c r="D114" s="17">
        <v>208.21749299999999</v>
      </c>
      <c r="E114" s="17">
        <f t="shared" si="2"/>
        <v>15.074588</v>
      </c>
      <c r="F114" s="17">
        <f t="shared" si="3"/>
        <v>7.2398278275303296</v>
      </c>
    </row>
    <row r="115" spans="1:6" s="2" customFormat="1" ht="24.95" customHeight="1">
      <c r="A115" s="15">
        <v>111</v>
      </c>
      <c r="B115" s="16" t="s">
        <v>193</v>
      </c>
      <c r="C115" s="17">
        <v>223.01604499999999</v>
      </c>
      <c r="D115" s="17">
        <v>91.617981</v>
      </c>
      <c r="E115" s="17">
        <f t="shared" si="2"/>
        <v>131.39806400000001</v>
      </c>
      <c r="F115" s="17">
        <f t="shared" si="3"/>
        <v>143.41951499673399</v>
      </c>
    </row>
    <row r="116" spans="1:6" s="2" customFormat="1" ht="24.95" customHeight="1">
      <c r="A116" s="15">
        <v>112</v>
      </c>
      <c r="B116" s="16" t="s">
        <v>194</v>
      </c>
      <c r="C116" s="17">
        <v>217.550354</v>
      </c>
      <c r="D116" s="17">
        <v>236.53494699999999</v>
      </c>
      <c r="E116" s="17">
        <f t="shared" si="2"/>
        <v>-18.984593</v>
      </c>
      <c r="F116" s="17">
        <f t="shared" si="3"/>
        <v>-8.0261260506254093</v>
      </c>
    </row>
    <row r="117" spans="1:6" s="2" customFormat="1" ht="24.95" customHeight="1">
      <c r="A117" s="15">
        <v>113</v>
      </c>
      <c r="B117" s="16" t="s">
        <v>81</v>
      </c>
      <c r="C117" s="17">
        <v>215.484803</v>
      </c>
      <c r="D117" s="17">
        <v>178.34834599999999</v>
      </c>
      <c r="E117" s="17">
        <f t="shared" si="2"/>
        <v>37.136457</v>
      </c>
      <c r="F117" s="17">
        <f t="shared" si="3"/>
        <v>20.8224285971231</v>
      </c>
    </row>
    <row r="118" spans="1:6" s="2" customFormat="1" ht="24.95" customHeight="1">
      <c r="A118" s="15">
        <v>114</v>
      </c>
      <c r="B118" s="16" t="s">
        <v>195</v>
      </c>
      <c r="C118" s="17">
        <v>215.02847299999999</v>
      </c>
      <c r="D118" s="17">
        <v>183.88163399999999</v>
      </c>
      <c r="E118" s="17">
        <f t="shared" si="2"/>
        <v>31.146839</v>
      </c>
      <c r="F118" s="17">
        <f t="shared" si="3"/>
        <v>16.9385263348269</v>
      </c>
    </row>
    <row r="119" spans="1:6" s="2" customFormat="1" ht="24.95" customHeight="1">
      <c r="A119" s="15">
        <v>115</v>
      </c>
      <c r="B119" s="16" t="s">
        <v>82</v>
      </c>
      <c r="C119" s="17">
        <v>211.355479</v>
      </c>
      <c r="D119" s="17">
        <v>60.075059000000003</v>
      </c>
      <c r="E119" s="17">
        <f t="shared" si="2"/>
        <v>151.28041999999999</v>
      </c>
      <c r="F119" s="17">
        <f t="shared" si="3"/>
        <v>251.819011946372</v>
      </c>
    </row>
    <row r="120" spans="1:6" s="2" customFormat="1" ht="24.95" customHeight="1">
      <c r="A120" s="15">
        <v>116</v>
      </c>
      <c r="B120" s="16" t="s">
        <v>196</v>
      </c>
      <c r="C120" s="17">
        <v>210.350718</v>
      </c>
      <c r="D120" s="17">
        <v>172.881472</v>
      </c>
      <c r="E120" s="17">
        <f t="shared" si="2"/>
        <v>37.469245999999998</v>
      </c>
      <c r="F120" s="17">
        <f t="shared" si="3"/>
        <v>21.6733728412493</v>
      </c>
    </row>
    <row r="121" spans="1:6" s="2" customFormat="1" ht="24.95" customHeight="1">
      <c r="A121" s="15">
        <v>117</v>
      </c>
      <c r="B121" s="16" t="s">
        <v>83</v>
      </c>
      <c r="C121" s="17">
        <v>209.46850599999999</v>
      </c>
      <c r="D121" s="17">
        <v>2.0390450000000002</v>
      </c>
      <c r="E121" s="17">
        <f t="shared" si="2"/>
        <v>207.429461</v>
      </c>
      <c r="F121" s="17">
        <f t="shared" si="3"/>
        <v>10172.873134236899</v>
      </c>
    </row>
    <row r="122" spans="1:6" s="2" customFormat="1" ht="24.95" customHeight="1">
      <c r="A122" s="15">
        <v>118</v>
      </c>
      <c r="B122" s="16" t="s">
        <v>84</v>
      </c>
      <c r="C122" s="17">
        <v>208.290952</v>
      </c>
      <c r="D122" s="17">
        <v>130.39414500000001</v>
      </c>
      <c r="E122" s="17">
        <f t="shared" si="2"/>
        <v>77.896806999999995</v>
      </c>
      <c r="F122" s="17">
        <f t="shared" si="3"/>
        <v>59.739497505812103</v>
      </c>
    </row>
    <row r="123" spans="1:6" s="2" customFormat="1" ht="24.95" customHeight="1">
      <c r="A123" s="15">
        <v>119</v>
      </c>
      <c r="B123" s="16" t="s">
        <v>85</v>
      </c>
      <c r="C123" s="17">
        <v>205.58809299999999</v>
      </c>
      <c r="D123" s="17">
        <v>100.67872199999999</v>
      </c>
      <c r="E123" s="17">
        <f t="shared" si="2"/>
        <v>104.90937099999999</v>
      </c>
      <c r="F123" s="17">
        <f t="shared" si="3"/>
        <v>104.202128231226</v>
      </c>
    </row>
    <row r="124" spans="1:6" s="2" customFormat="1" ht="24.95" customHeight="1">
      <c r="A124" s="15">
        <v>120</v>
      </c>
      <c r="B124" s="16" t="s">
        <v>86</v>
      </c>
      <c r="C124" s="17">
        <v>201.83267599999999</v>
      </c>
      <c r="D124" s="17">
        <v>60.756318999999998</v>
      </c>
      <c r="E124" s="17">
        <f t="shared" si="2"/>
        <v>141.076357</v>
      </c>
      <c r="F124" s="17">
        <f t="shared" si="3"/>
        <v>232.20030331330599</v>
      </c>
    </row>
    <row r="125" spans="1:6" s="2" customFormat="1" ht="24.95" customHeight="1">
      <c r="A125" s="15">
        <v>121</v>
      </c>
      <c r="B125" s="16" t="s">
        <v>197</v>
      </c>
      <c r="C125" s="17">
        <v>200.85612399999999</v>
      </c>
      <c r="D125" s="17"/>
      <c r="E125" s="17">
        <f t="shared" si="2"/>
        <v>200.85612399999999</v>
      </c>
      <c r="F125" s="17"/>
    </row>
    <row r="126" spans="1:6" s="2" customFormat="1" ht="24.95" customHeight="1">
      <c r="A126" s="15">
        <v>122</v>
      </c>
      <c r="B126" s="16" t="s">
        <v>87</v>
      </c>
      <c r="C126" s="17">
        <v>198.819245</v>
      </c>
      <c r="D126" s="17">
        <v>92.910478999999995</v>
      </c>
      <c r="E126" s="17">
        <f t="shared" si="2"/>
        <v>105.908766</v>
      </c>
      <c r="F126" s="17">
        <f t="shared" si="3"/>
        <v>113.990119456816</v>
      </c>
    </row>
    <row r="127" spans="1:6" s="2" customFormat="1" ht="24.95" customHeight="1">
      <c r="A127" s="15">
        <v>123</v>
      </c>
      <c r="B127" s="16" t="s">
        <v>88</v>
      </c>
      <c r="C127" s="17">
        <v>182.48659000000001</v>
      </c>
      <c r="D127" s="17">
        <v>17.242435</v>
      </c>
      <c r="E127" s="17">
        <f t="shared" si="2"/>
        <v>165.24415500000001</v>
      </c>
      <c r="F127" s="17">
        <f t="shared" si="3"/>
        <v>958.35741877524799</v>
      </c>
    </row>
    <row r="128" spans="1:6" s="2" customFormat="1" ht="24.95" customHeight="1">
      <c r="A128" s="15">
        <v>124</v>
      </c>
      <c r="B128" s="16" t="s">
        <v>198</v>
      </c>
      <c r="C128" s="17">
        <v>181.37134499999999</v>
      </c>
      <c r="D128" s="17">
        <v>352.00577399999997</v>
      </c>
      <c r="E128" s="17">
        <f t="shared" si="2"/>
        <v>-170.63442900000001</v>
      </c>
      <c r="F128" s="17">
        <f t="shared" si="3"/>
        <v>-48.474894903286497</v>
      </c>
    </row>
    <row r="129" spans="1:6" s="2" customFormat="1" ht="24.95" customHeight="1">
      <c r="A129" s="15">
        <v>125</v>
      </c>
      <c r="B129" s="16" t="s">
        <v>199</v>
      </c>
      <c r="C129" s="17">
        <v>179.598727</v>
      </c>
      <c r="D129" s="17">
        <v>51.378565999999999</v>
      </c>
      <c r="E129" s="17">
        <f t="shared" si="2"/>
        <v>128.22016099999999</v>
      </c>
      <c r="F129" s="17">
        <f t="shared" si="3"/>
        <v>249.55963348607301</v>
      </c>
    </row>
    <row r="130" spans="1:6" s="2" customFormat="1" ht="24.95" customHeight="1">
      <c r="A130" s="15">
        <v>126</v>
      </c>
      <c r="B130" s="16" t="s">
        <v>89</v>
      </c>
      <c r="C130" s="17">
        <v>177.09978699999999</v>
      </c>
      <c r="D130" s="17">
        <v>338.04115899999999</v>
      </c>
      <c r="E130" s="17">
        <f t="shared" si="2"/>
        <v>-160.941372</v>
      </c>
      <c r="F130" s="17">
        <f t="shared" si="3"/>
        <v>-47.609992959466801</v>
      </c>
    </row>
    <row r="131" spans="1:6" s="2" customFormat="1" ht="24.95" customHeight="1">
      <c r="A131" s="15">
        <v>127</v>
      </c>
      <c r="B131" s="16" t="s">
        <v>200</v>
      </c>
      <c r="C131" s="17">
        <v>173.77533</v>
      </c>
      <c r="D131" s="17">
        <v>159.496689</v>
      </c>
      <c r="E131" s="17">
        <f t="shared" si="2"/>
        <v>14.278641</v>
      </c>
      <c r="F131" s="17">
        <f t="shared" si="3"/>
        <v>8.9523118564548998</v>
      </c>
    </row>
    <row r="132" spans="1:6" s="2" customFormat="1" ht="24.95" customHeight="1">
      <c r="A132" s="15">
        <v>128</v>
      </c>
      <c r="B132" s="16" t="s">
        <v>90</v>
      </c>
      <c r="C132" s="17">
        <v>173.433751</v>
      </c>
      <c r="D132" s="17">
        <v>81.773331999999996</v>
      </c>
      <c r="E132" s="17">
        <f t="shared" si="2"/>
        <v>91.660419000000005</v>
      </c>
      <c r="F132" s="17">
        <f t="shared" si="3"/>
        <v>112.090845215895</v>
      </c>
    </row>
    <row r="133" spans="1:6" s="2" customFormat="1" ht="24.95" customHeight="1">
      <c r="A133" s="15">
        <v>129</v>
      </c>
      <c r="B133" s="16" t="s">
        <v>201</v>
      </c>
      <c r="C133" s="17">
        <v>173.19126600000001</v>
      </c>
      <c r="D133" s="17">
        <v>-0.124046</v>
      </c>
      <c r="E133" s="17">
        <f t="shared" si="2"/>
        <v>173.31531200000001</v>
      </c>
      <c r="F133" s="17">
        <f t="shared" si="3"/>
        <v>-139718.58181642299</v>
      </c>
    </row>
    <row r="134" spans="1:6" s="2" customFormat="1" ht="24.95" customHeight="1">
      <c r="A134" s="15">
        <v>130</v>
      </c>
      <c r="B134" s="16" t="s">
        <v>202</v>
      </c>
      <c r="C134" s="17">
        <v>171.07091</v>
      </c>
      <c r="D134" s="17"/>
      <c r="E134" s="17">
        <f t="shared" ref="E134:E197" si="4">C134-D134</f>
        <v>171.07091</v>
      </c>
      <c r="F134" s="17"/>
    </row>
    <row r="135" spans="1:6" s="2" customFormat="1" ht="24.95" customHeight="1">
      <c r="A135" s="15">
        <v>131</v>
      </c>
      <c r="B135" s="16" t="s">
        <v>91</v>
      </c>
      <c r="C135" s="17">
        <v>166.07443900000001</v>
      </c>
      <c r="D135" s="17">
        <v>112.89488900000001</v>
      </c>
      <c r="E135" s="17">
        <f t="shared" si="4"/>
        <v>53.179549999999999</v>
      </c>
      <c r="F135" s="17">
        <f t="shared" ref="F135:F197" si="5">E135/D135*100</f>
        <v>47.105365416498202</v>
      </c>
    </row>
    <row r="136" spans="1:6" s="2" customFormat="1" ht="24.95" customHeight="1">
      <c r="A136" s="15">
        <v>132</v>
      </c>
      <c r="B136" s="16" t="s">
        <v>92</v>
      </c>
      <c r="C136" s="17">
        <v>165.26701</v>
      </c>
      <c r="D136" s="17">
        <v>29.599955999999999</v>
      </c>
      <c r="E136" s="17">
        <f t="shared" si="4"/>
        <v>135.66705400000001</v>
      </c>
      <c r="F136" s="17">
        <f t="shared" si="5"/>
        <v>458.33532320115597</v>
      </c>
    </row>
    <row r="137" spans="1:6" s="2" customFormat="1" ht="24.95" customHeight="1">
      <c r="A137" s="15">
        <v>133</v>
      </c>
      <c r="B137" s="16" t="s">
        <v>93</v>
      </c>
      <c r="C137" s="17">
        <v>164.57803200000001</v>
      </c>
      <c r="D137" s="17">
        <v>8.5529999999999995E-2</v>
      </c>
      <c r="E137" s="17">
        <f t="shared" si="4"/>
        <v>164.492502</v>
      </c>
      <c r="F137" s="17">
        <f t="shared" si="5"/>
        <v>192321.410031568</v>
      </c>
    </row>
    <row r="138" spans="1:6" s="2" customFormat="1" ht="24.95" customHeight="1">
      <c r="A138" s="15">
        <v>134</v>
      </c>
      <c r="B138" s="16" t="s">
        <v>94</v>
      </c>
      <c r="C138" s="17">
        <v>161.324836</v>
      </c>
      <c r="D138" s="17">
        <v>76.268806999999995</v>
      </c>
      <c r="E138" s="17">
        <f t="shared" si="4"/>
        <v>85.056028999999995</v>
      </c>
      <c r="F138" s="17">
        <f t="shared" si="5"/>
        <v>111.521383833892</v>
      </c>
    </row>
    <row r="139" spans="1:6" s="2" customFormat="1" ht="24.95" customHeight="1">
      <c r="A139" s="15">
        <v>135</v>
      </c>
      <c r="B139" s="16" t="s">
        <v>203</v>
      </c>
      <c r="C139" s="17">
        <v>161.162261</v>
      </c>
      <c r="D139" s="17">
        <v>81.745745999999997</v>
      </c>
      <c r="E139" s="17">
        <f t="shared" si="4"/>
        <v>79.416515000000004</v>
      </c>
      <c r="F139" s="17">
        <f t="shared" si="5"/>
        <v>97.150639496274195</v>
      </c>
    </row>
    <row r="140" spans="1:6" s="2" customFormat="1" ht="24.95" customHeight="1">
      <c r="A140" s="15">
        <v>136</v>
      </c>
      <c r="B140" s="16" t="s">
        <v>95</v>
      </c>
      <c r="C140" s="17">
        <v>159.819942</v>
      </c>
      <c r="D140" s="17">
        <v>41.552903000000001</v>
      </c>
      <c r="E140" s="17">
        <f t="shared" si="4"/>
        <v>118.267039</v>
      </c>
      <c r="F140" s="17">
        <f t="shared" si="5"/>
        <v>284.61799407853601</v>
      </c>
    </row>
    <row r="141" spans="1:6" s="2" customFormat="1" ht="24.95" customHeight="1">
      <c r="A141" s="15">
        <v>137</v>
      </c>
      <c r="B141" s="16" t="s">
        <v>204</v>
      </c>
      <c r="C141" s="17">
        <v>157.21884399999999</v>
      </c>
      <c r="D141" s="17">
        <v>92.865446000000006</v>
      </c>
      <c r="E141" s="17">
        <f t="shared" si="4"/>
        <v>64.353397999999999</v>
      </c>
      <c r="F141" s="17">
        <f t="shared" si="5"/>
        <v>69.297462912093295</v>
      </c>
    </row>
    <row r="142" spans="1:6" s="2" customFormat="1" ht="24.95" customHeight="1">
      <c r="A142" s="15">
        <v>138</v>
      </c>
      <c r="B142" s="16" t="s">
        <v>96</v>
      </c>
      <c r="C142" s="17">
        <v>155.67021</v>
      </c>
      <c r="D142" s="17">
        <v>96.939751000000001</v>
      </c>
      <c r="E142" s="17">
        <f t="shared" si="4"/>
        <v>58.730459000000003</v>
      </c>
      <c r="F142" s="17">
        <f t="shared" si="5"/>
        <v>60.584495415095503</v>
      </c>
    </row>
    <row r="143" spans="1:6" s="2" customFormat="1" ht="24.95" customHeight="1">
      <c r="A143" s="15">
        <v>139</v>
      </c>
      <c r="B143" s="16" t="s">
        <v>97</v>
      </c>
      <c r="C143" s="17">
        <v>154.27955800000001</v>
      </c>
      <c r="D143" s="17">
        <v>202.522459</v>
      </c>
      <c r="E143" s="17">
        <f t="shared" si="4"/>
        <v>-48.242901000000003</v>
      </c>
      <c r="F143" s="17">
        <f t="shared" si="5"/>
        <v>-23.821012858628201</v>
      </c>
    </row>
    <row r="144" spans="1:6" s="2" customFormat="1" ht="24.95" customHeight="1">
      <c r="A144" s="15">
        <v>140</v>
      </c>
      <c r="B144" s="16" t="s">
        <v>205</v>
      </c>
      <c r="C144" s="17">
        <v>153.17633599999999</v>
      </c>
      <c r="D144" s="17">
        <v>2.0513249999999998</v>
      </c>
      <c r="E144" s="17">
        <f t="shared" si="4"/>
        <v>151.125011</v>
      </c>
      <c r="F144" s="17">
        <f t="shared" si="5"/>
        <v>7367.1900357086297</v>
      </c>
    </row>
    <row r="145" spans="1:6" s="2" customFormat="1" ht="24.95" customHeight="1">
      <c r="A145" s="15">
        <v>141</v>
      </c>
      <c r="B145" s="16" t="s">
        <v>206</v>
      </c>
      <c r="C145" s="17">
        <v>151.48210900000001</v>
      </c>
      <c r="D145" s="17"/>
      <c r="E145" s="17">
        <f t="shared" si="4"/>
        <v>151.48210900000001</v>
      </c>
      <c r="F145" s="17"/>
    </row>
    <row r="146" spans="1:6" s="2" customFormat="1" ht="24.95" customHeight="1">
      <c r="A146" s="15">
        <v>142</v>
      </c>
      <c r="B146" s="16" t="s">
        <v>98</v>
      </c>
      <c r="C146" s="17">
        <v>147.93670599999999</v>
      </c>
      <c r="D146" s="17">
        <v>54.444384999999997</v>
      </c>
      <c r="E146" s="17">
        <f t="shared" si="4"/>
        <v>93.492321000000004</v>
      </c>
      <c r="F146" s="17">
        <f t="shared" si="5"/>
        <v>171.72077708288899</v>
      </c>
    </row>
    <row r="147" spans="1:6" s="2" customFormat="1" ht="24.95" customHeight="1">
      <c r="A147" s="15">
        <v>143</v>
      </c>
      <c r="B147" s="16" t="s">
        <v>207</v>
      </c>
      <c r="C147" s="17">
        <v>146.77929700000001</v>
      </c>
      <c r="D147" s="17"/>
      <c r="E147" s="17">
        <f t="shared" si="4"/>
        <v>146.77929700000001</v>
      </c>
      <c r="F147" s="17"/>
    </row>
    <row r="148" spans="1:6" s="2" customFormat="1" ht="24.95" customHeight="1">
      <c r="A148" s="15">
        <v>144</v>
      </c>
      <c r="B148" s="16" t="s">
        <v>208</v>
      </c>
      <c r="C148" s="17">
        <v>145.974008</v>
      </c>
      <c r="D148" s="17">
        <v>1.6171230000000001</v>
      </c>
      <c r="E148" s="17">
        <f t="shared" si="4"/>
        <v>144.35688500000001</v>
      </c>
      <c r="F148" s="17">
        <f t="shared" si="5"/>
        <v>8926.7721131911403</v>
      </c>
    </row>
    <row r="149" spans="1:6" s="2" customFormat="1" ht="24.95" customHeight="1">
      <c r="A149" s="15">
        <v>145</v>
      </c>
      <c r="B149" s="16" t="s">
        <v>209</v>
      </c>
      <c r="C149" s="17">
        <v>143.52149</v>
      </c>
      <c r="D149" s="17">
        <v>53.178770999999998</v>
      </c>
      <c r="E149" s="17">
        <f t="shared" si="4"/>
        <v>90.342719000000002</v>
      </c>
      <c r="F149" s="17">
        <f t="shared" si="5"/>
        <v>169.88493209066499</v>
      </c>
    </row>
    <row r="150" spans="1:6" s="2" customFormat="1" ht="24.95" customHeight="1">
      <c r="A150" s="15">
        <v>146</v>
      </c>
      <c r="B150" s="16" t="s">
        <v>99</v>
      </c>
      <c r="C150" s="17">
        <v>143.11219700000001</v>
      </c>
      <c r="D150" s="17">
        <v>35.008018999999997</v>
      </c>
      <c r="E150" s="17">
        <f t="shared" si="4"/>
        <v>108.104178</v>
      </c>
      <c r="F150" s="17">
        <f t="shared" si="5"/>
        <v>308.79832989121701</v>
      </c>
    </row>
    <row r="151" spans="1:6" s="2" customFormat="1" ht="24.95" customHeight="1">
      <c r="A151" s="15">
        <v>147</v>
      </c>
      <c r="B151" s="16" t="s">
        <v>100</v>
      </c>
      <c r="C151" s="17">
        <v>143.09540899999999</v>
      </c>
      <c r="D151" s="17">
        <v>-510.64101599999998</v>
      </c>
      <c r="E151" s="17">
        <f t="shared" si="4"/>
        <v>653.73642500000005</v>
      </c>
      <c r="F151" s="17">
        <f t="shared" si="5"/>
        <v>-128.02270176432501</v>
      </c>
    </row>
    <row r="152" spans="1:6" s="2" customFormat="1" ht="24.95" customHeight="1">
      <c r="A152" s="15">
        <v>148</v>
      </c>
      <c r="B152" s="16" t="s">
        <v>210</v>
      </c>
      <c r="C152" s="17">
        <v>141.563613</v>
      </c>
      <c r="D152" s="17">
        <v>-163.44363000000001</v>
      </c>
      <c r="E152" s="17">
        <f t="shared" si="4"/>
        <v>305.00724300000002</v>
      </c>
      <c r="F152" s="17">
        <f t="shared" si="5"/>
        <v>-186.613111199256</v>
      </c>
    </row>
    <row r="153" spans="1:6" s="2" customFormat="1" ht="24.95" customHeight="1">
      <c r="A153" s="15">
        <v>149</v>
      </c>
      <c r="B153" s="16" t="s">
        <v>211</v>
      </c>
      <c r="C153" s="17">
        <v>141.39283</v>
      </c>
      <c r="D153" s="17">
        <v>51.722358999999997</v>
      </c>
      <c r="E153" s="17">
        <f t="shared" si="4"/>
        <v>89.670471000000006</v>
      </c>
      <c r="F153" s="17">
        <f t="shared" si="5"/>
        <v>173.36887321786699</v>
      </c>
    </row>
    <row r="154" spans="1:6" s="2" customFormat="1" ht="24.95" customHeight="1">
      <c r="A154" s="15">
        <v>150</v>
      </c>
      <c r="B154" s="16" t="s">
        <v>101</v>
      </c>
      <c r="C154" s="17">
        <v>140.19721799999999</v>
      </c>
      <c r="D154" s="17">
        <v>28.492360000000001</v>
      </c>
      <c r="E154" s="17">
        <f t="shared" si="4"/>
        <v>111.704858</v>
      </c>
      <c r="F154" s="17">
        <f t="shared" si="5"/>
        <v>392.051967615178</v>
      </c>
    </row>
    <row r="155" spans="1:6" s="2" customFormat="1" ht="24.95" customHeight="1">
      <c r="A155" s="15">
        <v>151</v>
      </c>
      <c r="B155" s="16" t="s">
        <v>212</v>
      </c>
      <c r="C155" s="17">
        <v>138.30992800000001</v>
      </c>
      <c r="D155" s="17">
        <v>8.5707310000000003</v>
      </c>
      <c r="E155" s="17">
        <f t="shared" si="4"/>
        <v>129.73919699999999</v>
      </c>
      <c r="F155" s="17">
        <f t="shared" si="5"/>
        <v>1513.74715878961</v>
      </c>
    </row>
    <row r="156" spans="1:6" s="2" customFormat="1" ht="24.95" customHeight="1">
      <c r="A156" s="15">
        <v>152</v>
      </c>
      <c r="B156" s="16" t="s">
        <v>213</v>
      </c>
      <c r="C156" s="17">
        <v>138.18376900000001</v>
      </c>
      <c r="D156" s="17"/>
      <c r="E156" s="17">
        <f t="shared" si="4"/>
        <v>138.18376900000001</v>
      </c>
      <c r="F156" s="17"/>
    </row>
    <row r="157" spans="1:6" s="2" customFormat="1" ht="24.95" customHeight="1">
      <c r="A157" s="15">
        <v>153</v>
      </c>
      <c r="B157" s="16" t="s">
        <v>214</v>
      </c>
      <c r="C157" s="17">
        <v>134.86219199999999</v>
      </c>
      <c r="D157" s="17">
        <v>72.074033999999997</v>
      </c>
      <c r="E157" s="17">
        <f t="shared" si="4"/>
        <v>62.788158000000003</v>
      </c>
      <c r="F157" s="17">
        <f t="shared" si="5"/>
        <v>87.116197769643406</v>
      </c>
    </row>
    <row r="158" spans="1:6" s="2" customFormat="1" ht="24.95" customHeight="1">
      <c r="A158" s="15">
        <v>154</v>
      </c>
      <c r="B158" s="16" t="s">
        <v>102</v>
      </c>
      <c r="C158" s="17">
        <v>132.29000600000001</v>
      </c>
      <c r="D158" s="17">
        <v>0.17166000000000001</v>
      </c>
      <c r="E158" s="17">
        <f t="shared" si="4"/>
        <v>132.118346</v>
      </c>
      <c r="F158" s="17">
        <f t="shared" si="5"/>
        <v>76965.132238145205</v>
      </c>
    </row>
    <row r="159" spans="1:6" s="2" customFormat="1" ht="24.95" customHeight="1">
      <c r="A159" s="15">
        <v>155</v>
      </c>
      <c r="B159" s="16" t="s">
        <v>103</v>
      </c>
      <c r="C159" s="17">
        <v>129.82092700000001</v>
      </c>
      <c r="D159" s="17">
        <v>87.274237999999997</v>
      </c>
      <c r="E159" s="17">
        <f t="shared" si="4"/>
        <v>42.546689000000001</v>
      </c>
      <c r="F159" s="17">
        <f t="shared" si="5"/>
        <v>48.750570586477103</v>
      </c>
    </row>
    <row r="160" spans="1:6" s="2" customFormat="1" ht="24.95" customHeight="1">
      <c r="A160" s="15">
        <v>156</v>
      </c>
      <c r="B160" s="16" t="s">
        <v>215</v>
      </c>
      <c r="C160" s="17">
        <v>128.35064600000001</v>
      </c>
      <c r="D160" s="17">
        <v>82.312640000000002</v>
      </c>
      <c r="E160" s="17">
        <f t="shared" si="4"/>
        <v>46.038006000000003</v>
      </c>
      <c r="F160" s="17">
        <f t="shared" si="5"/>
        <v>55.930663868878398</v>
      </c>
    </row>
    <row r="161" spans="1:6" s="2" customFormat="1" ht="24.95" customHeight="1">
      <c r="A161" s="15">
        <v>157</v>
      </c>
      <c r="B161" s="16" t="s">
        <v>104</v>
      </c>
      <c r="C161" s="17">
        <v>127.56674700000001</v>
      </c>
      <c r="D161" s="17">
        <v>118.159789</v>
      </c>
      <c r="E161" s="17">
        <f t="shared" si="4"/>
        <v>9.4069579999999995</v>
      </c>
      <c r="F161" s="17">
        <f t="shared" si="5"/>
        <v>7.9612176694052899</v>
      </c>
    </row>
    <row r="162" spans="1:6" s="2" customFormat="1" ht="24.95" customHeight="1">
      <c r="A162" s="15">
        <v>158</v>
      </c>
      <c r="B162" s="16" t="s">
        <v>105</v>
      </c>
      <c r="C162" s="17">
        <v>127.037919</v>
      </c>
      <c r="D162" s="17">
        <v>0.89849100000000004</v>
      </c>
      <c r="E162" s="17">
        <f t="shared" si="4"/>
        <v>126.139428</v>
      </c>
      <c r="F162" s="17">
        <f t="shared" si="5"/>
        <v>14039.0307749326</v>
      </c>
    </row>
    <row r="163" spans="1:6" s="2" customFormat="1" ht="24.95" customHeight="1">
      <c r="A163" s="15">
        <v>159</v>
      </c>
      <c r="B163" s="16" t="s">
        <v>106</v>
      </c>
      <c r="C163" s="17">
        <v>126.305052</v>
      </c>
      <c r="D163" s="17">
        <v>1.035933</v>
      </c>
      <c r="E163" s="17">
        <f t="shared" si="4"/>
        <v>125.269119</v>
      </c>
      <c r="F163" s="17">
        <f t="shared" si="5"/>
        <v>12092.3958402715</v>
      </c>
    </row>
    <row r="164" spans="1:6" s="2" customFormat="1" ht="24.95" customHeight="1">
      <c r="A164" s="15">
        <v>160</v>
      </c>
      <c r="B164" s="16" t="s">
        <v>216</v>
      </c>
      <c r="C164" s="17">
        <v>123.790859</v>
      </c>
      <c r="D164" s="17"/>
      <c r="E164" s="17">
        <f t="shared" si="4"/>
        <v>123.790859</v>
      </c>
      <c r="F164" s="17"/>
    </row>
    <row r="165" spans="1:6" s="2" customFormat="1" ht="24.95" customHeight="1">
      <c r="A165" s="15">
        <v>161</v>
      </c>
      <c r="B165" s="16" t="s">
        <v>107</v>
      </c>
      <c r="C165" s="17">
        <v>120.38115500000001</v>
      </c>
      <c r="D165" s="17">
        <v>-264.70149600000002</v>
      </c>
      <c r="E165" s="17">
        <f t="shared" si="4"/>
        <v>385.082651</v>
      </c>
      <c r="F165" s="17">
        <f t="shared" si="5"/>
        <v>-145.478078824307</v>
      </c>
    </row>
    <row r="166" spans="1:6" s="2" customFormat="1" ht="24.95" customHeight="1">
      <c r="A166" s="15">
        <v>162</v>
      </c>
      <c r="B166" s="16" t="s">
        <v>217</v>
      </c>
      <c r="C166" s="17">
        <v>118.90878499999999</v>
      </c>
      <c r="D166" s="17">
        <v>47.643206999999997</v>
      </c>
      <c r="E166" s="17">
        <f t="shared" si="4"/>
        <v>71.265578000000005</v>
      </c>
      <c r="F166" s="17">
        <f t="shared" si="5"/>
        <v>149.581823910385</v>
      </c>
    </row>
    <row r="167" spans="1:6" s="2" customFormat="1" ht="24.95" customHeight="1">
      <c r="A167" s="15">
        <v>163</v>
      </c>
      <c r="B167" s="16" t="s">
        <v>108</v>
      </c>
      <c r="C167" s="17">
        <v>118.836169</v>
      </c>
      <c r="D167" s="17">
        <v>45.597541</v>
      </c>
      <c r="E167" s="17">
        <f t="shared" si="4"/>
        <v>73.238628000000006</v>
      </c>
      <c r="F167" s="17">
        <f t="shared" si="5"/>
        <v>160.61968780290101</v>
      </c>
    </row>
    <row r="168" spans="1:6" s="2" customFormat="1" ht="24.95" customHeight="1">
      <c r="A168" s="15">
        <v>164</v>
      </c>
      <c r="B168" s="16" t="s">
        <v>109</v>
      </c>
      <c r="C168" s="17">
        <v>118.127792</v>
      </c>
      <c r="D168" s="17">
        <v>0.43639800000000001</v>
      </c>
      <c r="E168" s="17">
        <f t="shared" si="4"/>
        <v>117.691394</v>
      </c>
      <c r="F168" s="17">
        <f t="shared" si="5"/>
        <v>26968.820663706101</v>
      </c>
    </row>
    <row r="169" spans="1:6" s="2" customFormat="1" ht="24.95" customHeight="1">
      <c r="A169" s="15">
        <v>165</v>
      </c>
      <c r="B169" s="16" t="s">
        <v>110</v>
      </c>
      <c r="C169" s="17">
        <v>117.59650000000001</v>
      </c>
      <c r="D169" s="17">
        <v>21.540873000000001</v>
      </c>
      <c r="E169" s="17">
        <f t="shared" si="4"/>
        <v>96.055627000000001</v>
      </c>
      <c r="F169" s="17">
        <f t="shared" si="5"/>
        <v>445.92262811261202</v>
      </c>
    </row>
    <row r="170" spans="1:6" s="2" customFormat="1" ht="24.95" customHeight="1">
      <c r="A170" s="15">
        <v>166</v>
      </c>
      <c r="B170" s="16" t="s">
        <v>111</v>
      </c>
      <c r="C170" s="17">
        <v>117.17306499999999</v>
      </c>
      <c r="D170" s="17">
        <v>280.833617</v>
      </c>
      <c r="E170" s="17">
        <f t="shared" si="4"/>
        <v>-163.660552</v>
      </c>
      <c r="F170" s="17">
        <f t="shared" si="5"/>
        <v>-58.2766955567146</v>
      </c>
    </row>
    <row r="171" spans="1:6" s="2" customFormat="1" ht="24.95" customHeight="1">
      <c r="A171" s="15">
        <v>167</v>
      </c>
      <c r="B171" s="16" t="s">
        <v>218</v>
      </c>
      <c r="C171" s="17">
        <v>115.58180900000001</v>
      </c>
      <c r="D171" s="17">
        <v>86.508427999999995</v>
      </c>
      <c r="E171" s="17">
        <f t="shared" si="4"/>
        <v>29.073381000000001</v>
      </c>
      <c r="F171" s="17">
        <f t="shared" si="5"/>
        <v>33.607570582602698</v>
      </c>
    </row>
    <row r="172" spans="1:6" s="2" customFormat="1" ht="24.95" customHeight="1">
      <c r="A172" s="15">
        <v>168</v>
      </c>
      <c r="B172" s="16" t="s">
        <v>219</v>
      </c>
      <c r="C172" s="17">
        <v>115.31742</v>
      </c>
      <c r="D172" s="17">
        <v>214.86456999999999</v>
      </c>
      <c r="E172" s="17">
        <f t="shared" si="4"/>
        <v>-99.547150000000002</v>
      </c>
      <c r="F172" s="17">
        <f t="shared" si="5"/>
        <v>-46.330183705950198</v>
      </c>
    </row>
    <row r="173" spans="1:6" s="2" customFormat="1" ht="24.95" customHeight="1">
      <c r="A173" s="15">
        <v>169</v>
      </c>
      <c r="B173" s="16" t="s">
        <v>220</v>
      </c>
      <c r="C173" s="17">
        <v>114.306445</v>
      </c>
      <c r="D173" s="17">
        <v>16.137255</v>
      </c>
      <c r="E173" s="17">
        <f t="shared" si="4"/>
        <v>98.16919</v>
      </c>
      <c r="F173" s="17">
        <f t="shared" si="5"/>
        <v>608.338840775584</v>
      </c>
    </row>
    <row r="174" spans="1:6" s="2" customFormat="1" ht="24.95" customHeight="1">
      <c r="A174" s="15">
        <v>170</v>
      </c>
      <c r="B174" s="16" t="s">
        <v>221</v>
      </c>
      <c r="C174" s="17">
        <v>112.081495</v>
      </c>
      <c r="D174" s="17"/>
      <c r="E174" s="17">
        <f t="shared" si="4"/>
        <v>112.081495</v>
      </c>
      <c r="F174" s="17"/>
    </row>
    <row r="175" spans="1:6" s="2" customFormat="1" ht="24.95" customHeight="1">
      <c r="A175" s="15">
        <v>171</v>
      </c>
      <c r="B175" s="16" t="s">
        <v>222</v>
      </c>
      <c r="C175" s="17">
        <v>111.446111</v>
      </c>
      <c r="D175" s="17"/>
      <c r="E175" s="17">
        <f t="shared" si="4"/>
        <v>111.446111</v>
      </c>
      <c r="F175" s="17"/>
    </row>
    <row r="176" spans="1:6" s="2" customFormat="1" ht="24.95" customHeight="1">
      <c r="A176" s="15">
        <v>172</v>
      </c>
      <c r="B176" s="16" t="s">
        <v>112</v>
      </c>
      <c r="C176" s="17">
        <v>110.811547</v>
      </c>
      <c r="D176" s="17">
        <v>-152.84730500000001</v>
      </c>
      <c r="E176" s="17">
        <f t="shared" si="4"/>
        <v>263.65885200000002</v>
      </c>
      <c r="F176" s="17">
        <f t="shared" si="5"/>
        <v>-172.498201391251</v>
      </c>
    </row>
    <row r="177" spans="1:6" s="2" customFormat="1" ht="24.95" customHeight="1">
      <c r="A177" s="15">
        <v>173</v>
      </c>
      <c r="B177" s="16" t="s">
        <v>113</v>
      </c>
      <c r="C177" s="17">
        <v>108.04436099999999</v>
      </c>
      <c r="D177" s="17">
        <v>202.611716</v>
      </c>
      <c r="E177" s="17">
        <f t="shared" si="4"/>
        <v>-94.567355000000006</v>
      </c>
      <c r="F177" s="17">
        <f t="shared" si="5"/>
        <v>-46.674178999599398</v>
      </c>
    </row>
    <row r="178" spans="1:6" s="2" customFormat="1" ht="24.95" customHeight="1">
      <c r="A178" s="15">
        <v>174</v>
      </c>
      <c r="B178" s="16" t="s">
        <v>114</v>
      </c>
      <c r="C178" s="17">
        <v>107.509941</v>
      </c>
      <c r="D178" s="17">
        <v>85.434663999999998</v>
      </c>
      <c r="E178" s="17">
        <f t="shared" si="4"/>
        <v>22.075277</v>
      </c>
      <c r="F178" s="17">
        <f t="shared" si="5"/>
        <v>25.838782487632901</v>
      </c>
    </row>
    <row r="179" spans="1:6" s="2" customFormat="1" ht="24.95" customHeight="1">
      <c r="A179" s="15">
        <v>175</v>
      </c>
      <c r="B179" s="16" t="s">
        <v>115</v>
      </c>
      <c r="C179" s="17">
        <v>106.90098500000001</v>
      </c>
      <c r="D179" s="17">
        <v>63.903903</v>
      </c>
      <c r="E179" s="17">
        <f t="shared" si="4"/>
        <v>42.997081999999999</v>
      </c>
      <c r="F179" s="17">
        <f t="shared" si="5"/>
        <v>67.283968555097502</v>
      </c>
    </row>
    <row r="180" spans="1:6" s="2" customFormat="1" ht="24.95" customHeight="1">
      <c r="A180" s="15">
        <v>176</v>
      </c>
      <c r="B180" s="16" t="s">
        <v>223</v>
      </c>
      <c r="C180" s="17">
        <v>106.126212</v>
      </c>
      <c r="D180" s="17">
        <v>18.728155000000001</v>
      </c>
      <c r="E180" s="17">
        <f t="shared" si="4"/>
        <v>87.398056999999994</v>
      </c>
      <c r="F180" s="17">
        <f t="shared" si="5"/>
        <v>466.66666844651797</v>
      </c>
    </row>
    <row r="181" spans="1:6" s="2" customFormat="1" ht="24.95" customHeight="1">
      <c r="A181" s="15">
        <v>177</v>
      </c>
      <c r="B181" s="16" t="s">
        <v>224</v>
      </c>
      <c r="C181" s="17">
        <v>105.140474</v>
      </c>
      <c r="D181" s="17"/>
      <c r="E181" s="17">
        <f t="shared" si="4"/>
        <v>105.140474</v>
      </c>
      <c r="F181" s="17"/>
    </row>
    <row r="182" spans="1:6" s="2" customFormat="1" ht="24.95" customHeight="1">
      <c r="A182" s="15">
        <v>178</v>
      </c>
      <c r="B182" s="16" t="s">
        <v>225</v>
      </c>
      <c r="C182" s="17">
        <v>103.935422</v>
      </c>
      <c r="D182" s="17">
        <v>28.113406000000001</v>
      </c>
      <c r="E182" s="17">
        <f t="shared" si="4"/>
        <v>75.822016000000005</v>
      </c>
      <c r="F182" s="17">
        <f t="shared" si="5"/>
        <v>269.70056918752601</v>
      </c>
    </row>
    <row r="183" spans="1:6" s="2" customFormat="1" ht="24.95" customHeight="1">
      <c r="A183" s="15">
        <v>179</v>
      </c>
      <c r="B183" s="16" t="s">
        <v>226</v>
      </c>
      <c r="C183" s="17">
        <v>103.79979899999999</v>
      </c>
      <c r="D183" s="17">
        <v>59.767910000000001</v>
      </c>
      <c r="E183" s="17">
        <f t="shared" si="4"/>
        <v>44.031889</v>
      </c>
      <c r="F183" s="17">
        <f t="shared" si="5"/>
        <v>73.671455133699695</v>
      </c>
    </row>
    <row r="184" spans="1:6" s="2" customFormat="1" ht="24.95" customHeight="1">
      <c r="A184" s="15">
        <v>180</v>
      </c>
      <c r="B184" s="16" t="s">
        <v>227</v>
      </c>
      <c r="C184" s="17">
        <v>103.485437</v>
      </c>
      <c r="D184" s="17">
        <v>13.798057999999999</v>
      </c>
      <c r="E184" s="17">
        <f t="shared" si="4"/>
        <v>89.687379000000007</v>
      </c>
      <c r="F184" s="17">
        <f t="shared" si="5"/>
        <v>650.00001449479396</v>
      </c>
    </row>
    <row r="185" spans="1:6" s="2" customFormat="1" ht="24.95" customHeight="1">
      <c r="A185" s="15">
        <v>181</v>
      </c>
      <c r="B185" s="16" t="s">
        <v>228</v>
      </c>
      <c r="C185" s="17">
        <v>102.87869000000001</v>
      </c>
      <c r="D185" s="17"/>
      <c r="E185" s="17">
        <f t="shared" si="4"/>
        <v>102.87869000000001</v>
      </c>
      <c r="F185" s="17"/>
    </row>
    <row r="186" spans="1:6" s="2" customFormat="1" ht="24.95" customHeight="1">
      <c r="A186" s="15">
        <v>182</v>
      </c>
      <c r="B186" s="16" t="s">
        <v>229</v>
      </c>
      <c r="C186" s="17">
        <v>101.906863</v>
      </c>
      <c r="D186" s="17"/>
      <c r="E186" s="17">
        <f t="shared" si="4"/>
        <v>101.906863</v>
      </c>
      <c r="F186" s="17"/>
    </row>
    <row r="187" spans="1:6" s="2" customFormat="1" ht="24.95" customHeight="1">
      <c r="A187" s="15">
        <v>183</v>
      </c>
      <c r="B187" s="16" t="s">
        <v>230</v>
      </c>
      <c r="C187" s="17">
        <v>101.15781</v>
      </c>
      <c r="D187" s="17"/>
      <c r="E187" s="17">
        <f t="shared" si="4"/>
        <v>101.15781</v>
      </c>
      <c r="F187" s="17"/>
    </row>
    <row r="188" spans="1:6" s="2" customFormat="1" ht="24.95" customHeight="1">
      <c r="A188" s="15">
        <v>184</v>
      </c>
      <c r="B188" s="16" t="s">
        <v>116</v>
      </c>
      <c r="C188" s="17">
        <v>98.622266999999994</v>
      </c>
      <c r="D188" s="17">
        <v>42.876201000000002</v>
      </c>
      <c r="E188" s="17">
        <f t="shared" si="4"/>
        <v>55.746065999999999</v>
      </c>
      <c r="F188" s="17">
        <f t="shared" si="5"/>
        <v>130.01633703508401</v>
      </c>
    </row>
    <row r="189" spans="1:6" s="2" customFormat="1" ht="24.95" customHeight="1">
      <c r="A189" s="15">
        <v>185</v>
      </c>
      <c r="B189" s="16" t="s">
        <v>117</v>
      </c>
      <c r="C189" s="17">
        <v>98.091047000000003</v>
      </c>
      <c r="D189" s="17">
        <v>0.97833400000000004</v>
      </c>
      <c r="E189" s="17">
        <f t="shared" si="4"/>
        <v>97.112712999999999</v>
      </c>
      <c r="F189" s="17">
        <f t="shared" si="5"/>
        <v>9926.3352801803903</v>
      </c>
    </row>
    <row r="190" spans="1:6" s="2" customFormat="1" ht="24.95" customHeight="1">
      <c r="A190" s="15">
        <v>186</v>
      </c>
      <c r="B190" s="16" t="s">
        <v>118</v>
      </c>
      <c r="C190" s="17">
        <v>95.560220000000001</v>
      </c>
      <c r="D190" s="17">
        <v>26.900945</v>
      </c>
      <c r="E190" s="17">
        <f t="shared" si="4"/>
        <v>68.659274999999994</v>
      </c>
      <c r="F190" s="17">
        <f t="shared" si="5"/>
        <v>255.22997426298599</v>
      </c>
    </row>
    <row r="191" spans="1:6" s="2" customFormat="1" ht="24.95" customHeight="1">
      <c r="A191" s="15">
        <v>187</v>
      </c>
      <c r="B191" s="16" t="s">
        <v>231</v>
      </c>
      <c r="C191" s="17">
        <v>95.220350999999994</v>
      </c>
      <c r="D191" s="17">
        <v>3.5247890000000002</v>
      </c>
      <c r="E191" s="17">
        <f t="shared" si="4"/>
        <v>91.695561999999995</v>
      </c>
      <c r="F191" s="17">
        <f t="shared" si="5"/>
        <v>2601.44825690275</v>
      </c>
    </row>
    <row r="192" spans="1:6" s="2" customFormat="1" ht="24.95" customHeight="1">
      <c r="A192" s="15">
        <v>188</v>
      </c>
      <c r="B192" s="16" t="s">
        <v>119</v>
      </c>
      <c r="C192" s="17">
        <v>95.107636999999997</v>
      </c>
      <c r="D192" s="17">
        <v>9.7613380000000003</v>
      </c>
      <c r="E192" s="17">
        <f t="shared" si="4"/>
        <v>85.346299000000002</v>
      </c>
      <c r="F192" s="17">
        <f t="shared" si="5"/>
        <v>874.329922803616</v>
      </c>
    </row>
    <row r="193" spans="1:6" s="2" customFormat="1" ht="24.95" customHeight="1">
      <c r="A193" s="15">
        <v>189</v>
      </c>
      <c r="B193" s="16" t="s">
        <v>120</v>
      </c>
      <c r="C193" s="17">
        <v>94.587720000000004</v>
      </c>
      <c r="D193" s="17">
        <v>53.525551999999998</v>
      </c>
      <c r="E193" s="17">
        <f t="shared" si="4"/>
        <v>41.062168</v>
      </c>
      <c r="F193" s="17">
        <f t="shared" si="5"/>
        <v>76.715076193889601</v>
      </c>
    </row>
    <row r="194" spans="1:6" s="2" customFormat="1" ht="24.95" customHeight="1">
      <c r="A194" s="15">
        <v>190</v>
      </c>
      <c r="B194" s="16" t="s">
        <v>232</v>
      </c>
      <c r="C194" s="17">
        <v>94.372747000000004</v>
      </c>
      <c r="D194" s="17"/>
      <c r="E194" s="17">
        <f t="shared" si="4"/>
        <v>94.372747000000004</v>
      </c>
      <c r="F194" s="17"/>
    </row>
    <row r="195" spans="1:6" s="2" customFormat="1" ht="24.95" customHeight="1">
      <c r="A195" s="15">
        <v>191</v>
      </c>
      <c r="B195" s="16" t="s">
        <v>233</v>
      </c>
      <c r="C195" s="17">
        <v>94.230767</v>
      </c>
      <c r="D195" s="17"/>
      <c r="E195" s="17">
        <f t="shared" si="4"/>
        <v>94.230767</v>
      </c>
      <c r="F195" s="17"/>
    </row>
    <row r="196" spans="1:6" s="2" customFormat="1" ht="24.95" customHeight="1">
      <c r="A196" s="15">
        <v>192</v>
      </c>
      <c r="B196" s="16" t="s">
        <v>234</v>
      </c>
      <c r="C196" s="17">
        <v>93.051160999999993</v>
      </c>
      <c r="D196" s="17">
        <v>264.062006</v>
      </c>
      <c r="E196" s="17">
        <f t="shared" si="4"/>
        <v>-171.01084499999999</v>
      </c>
      <c r="F196" s="17">
        <f t="shared" si="5"/>
        <v>-64.761624586007301</v>
      </c>
    </row>
    <row r="197" spans="1:6" s="2" customFormat="1" ht="24.95" customHeight="1">
      <c r="A197" s="15">
        <v>193</v>
      </c>
      <c r="B197" s="16" t="s">
        <v>121</v>
      </c>
      <c r="C197" s="17">
        <v>92.868516</v>
      </c>
      <c r="D197" s="17">
        <v>17.852687</v>
      </c>
      <c r="E197" s="17">
        <f t="shared" si="4"/>
        <v>75.015828999999997</v>
      </c>
      <c r="F197" s="17">
        <f t="shared" si="5"/>
        <v>420.19349244178198</v>
      </c>
    </row>
    <row r="198" spans="1:6" s="2" customFormat="1" ht="24.95" customHeight="1">
      <c r="A198" s="15">
        <v>194</v>
      </c>
      <c r="B198" s="16" t="s">
        <v>122</v>
      </c>
      <c r="C198" s="17">
        <v>92.642488</v>
      </c>
      <c r="D198" s="17">
        <v>28.822793000000001</v>
      </c>
      <c r="E198" s="17">
        <f t="shared" ref="E198:E261" si="6">C198-D198</f>
        <v>63.819695000000003</v>
      </c>
      <c r="F198" s="17">
        <f t="shared" ref="F198:F266" si="7">E198/D198*100</f>
        <v>221.420925446052</v>
      </c>
    </row>
    <row r="199" spans="1:6" s="2" customFormat="1" ht="24.95" customHeight="1">
      <c r="A199" s="15">
        <v>195</v>
      </c>
      <c r="B199" s="16" t="s">
        <v>235</v>
      </c>
      <c r="C199" s="17">
        <v>92.326165000000003</v>
      </c>
      <c r="D199" s="17"/>
      <c r="E199" s="17">
        <f t="shared" si="6"/>
        <v>92.326165000000003</v>
      </c>
      <c r="F199" s="17"/>
    </row>
    <row r="200" spans="1:6" s="2" customFormat="1" ht="24.95" customHeight="1">
      <c r="A200" s="15">
        <v>196</v>
      </c>
      <c r="B200" s="16" t="s">
        <v>123</v>
      </c>
      <c r="C200" s="17">
        <v>88.759478999999999</v>
      </c>
      <c r="D200" s="17">
        <v>15.130922999999999</v>
      </c>
      <c r="E200" s="17">
        <f t="shared" si="6"/>
        <v>73.628556000000003</v>
      </c>
      <c r="F200" s="17">
        <f t="shared" si="7"/>
        <v>486.60981223683501</v>
      </c>
    </row>
    <row r="201" spans="1:6" s="2" customFormat="1" ht="24.95" customHeight="1">
      <c r="A201" s="15">
        <v>197</v>
      </c>
      <c r="B201" s="16" t="s">
        <v>236</v>
      </c>
      <c r="C201" s="17">
        <v>88.244883999999999</v>
      </c>
      <c r="D201" s="17">
        <v>99.079564000000005</v>
      </c>
      <c r="E201" s="17">
        <f t="shared" si="6"/>
        <v>-10.834680000000001</v>
      </c>
      <c r="F201" s="17">
        <f t="shared" si="7"/>
        <v>-10.9353327392519</v>
      </c>
    </row>
    <row r="202" spans="1:6" s="2" customFormat="1" ht="24.95" customHeight="1">
      <c r="A202" s="15">
        <v>198</v>
      </c>
      <c r="B202" s="16" t="s">
        <v>124</v>
      </c>
      <c r="C202" s="17">
        <v>86.625328999999994</v>
      </c>
      <c r="D202" s="17">
        <v>62.423223999999998</v>
      </c>
      <c r="E202" s="17">
        <f t="shared" si="6"/>
        <v>24.202105</v>
      </c>
      <c r="F202" s="17">
        <f t="shared" si="7"/>
        <v>38.770994910483999</v>
      </c>
    </row>
    <row r="203" spans="1:6" s="2" customFormat="1" ht="24.95" customHeight="1">
      <c r="A203" s="15">
        <v>199</v>
      </c>
      <c r="B203" s="16" t="s">
        <v>237</v>
      </c>
      <c r="C203" s="17">
        <v>86.544507999999993</v>
      </c>
      <c r="D203" s="17">
        <v>74.218520999999996</v>
      </c>
      <c r="E203" s="17">
        <f t="shared" si="6"/>
        <v>12.325987</v>
      </c>
      <c r="F203" s="17">
        <f t="shared" si="7"/>
        <v>16.607696884717001</v>
      </c>
    </row>
    <row r="204" spans="1:6" s="2" customFormat="1" ht="24.95" customHeight="1">
      <c r="A204" s="15">
        <v>200</v>
      </c>
      <c r="B204" s="16" t="s">
        <v>125</v>
      </c>
      <c r="C204" s="17">
        <v>86.010558000000003</v>
      </c>
      <c r="D204" s="17">
        <v>51.955060000000003</v>
      </c>
      <c r="E204" s="17">
        <f t="shared" si="6"/>
        <v>34.055498</v>
      </c>
      <c r="F204" s="17">
        <f t="shared" si="7"/>
        <v>65.547990898287907</v>
      </c>
    </row>
    <row r="205" spans="1:6" s="2" customFormat="1" ht="24.95" customHeight="1">
      <c r="A205" s="15">
        <v>201</v>
      </c>
      <c r="B205" s="16" t="s">
        <v>238</v>
      </c>
      <c r="C205" s="17">
        <v>85.883154000000005</v>
      </c>
      <c r="D205" s="17"/>
      <c r="E205" s="17">
        <f t="shared" si="6"/>
        <v>85.883154000000005</v>
      </c>
      <c r="F205" s="17"/>
    </row>
    <row r="206" spans="1:6" s="2" customFormat="1" ht="24.95" customHeight="1">
      <c r="A206" s="15">
        <v>202</v>
      </c>
      <c r="B206" s="16" t="s">
        <v>239</v>
      </c>
      <c r="C206" s="17">
        <v>85.864791999999994</v>
      </c>
      <c r="D206" s="17"/>
      <c r="E206" s="17">
        <f t="shared" si="6"/>
        <v>85.864791999999994</v>
      </c>
      <c r="F206" s="17"/>
    </row>
    <row r="207" spans="1:6" s="2" customFormat="1" ht="24.95" customHeight="1">
      <c r="A207" s="15">
        <v>203</v>
      </c>
      <c r="B207" s="16" t="s">
        <v>126</v>
      </c>
      <c r="C207" s="17">
        <v>85.055618999999993</v>
      </c>
      <c r="D207" s="17">
        <v>61.698523000000002</v>
      </c>
      <c r="E207" s="17">
        <f t="shared" si="6"/>
        <v>23.357095999999999</v>
      </c>
      <c r="F207" s="17">
        <f t="shared" si="7"/>
        <v>37.856815470282797</v>
      </c>
    </row>
    <row r="208" spans="1:6" s="2" customFormat="1" ht="24.95" customHeight="1">
      <c r="A208" s="15">
        <v>204</v>
      </c>
      <c r="B208" s="16" t="s">
        <v>240</v>
      </c>
      <c r="C208" s="17">
        <v>84.216700000000003</v>
      </c>
      <c r="D208" s="17">
        <v>-16.216664999999999</v>
      </c>
      <c r="E208" s="17">
        <f t="shared" si="6"/>
        <v>100.43336499999999</v>
      </c>
      <c r="F208" s="17">
        <f t="shared" si="7"/>
        <v>-619.32194443185494</v>
      </c>
    </row>
    <row r="209" spans="1:6" s="2" customFormat="1" ht="24.95" customHeight="1">
      <c r="A209" s="15">
        <v>205</v>
      </c>
      <c r="B209" s="16" t="s">
        <v>241</v>
      </c>
      <c r="C209" s="17">
        <v>84.032437000000002</v>
      </c>
      <c r="D209" s="17">
        <v>57.662629000000003</v>
      </c>
      <c r="E209" s="17">
        <f t="shared" si="6"/>
        <v>26.369807999999999</v>
      </c>
      <c r="F209" s="17">
        <f t="shared" si="7"/>
        <v>45.731192727962501</v>
      </c>
    </row>
    <row r="210" spans="1:6" s="2" customFormat="1" ht="24.95" customHeight="1">
      <c r="A210" s="15">
        <v>206</v>
      </c>
      <c r="B210" s="16" t="s">
        <v>127</v>
      </c>
      <c r="C210" s="17">
        <v>83.935675000000003</v>
      </c>
      <c r="D210" s="17">
        <v>32.54936</v>
      </c>
      <c r="E210" s="17">
        <f t="shared" si="6"/>
        <v>51.386315000000003</v>
      </c>
      <c r="F210" s="17">
        <f t="shared" si="7"/>
        <v>157.87196737508799</v>
      </c>
    </row>
    <row r="211" spans="1:6" s="2" customFormat="1" ht="24.95" customHeight="1">
      <c r="A211" s="15">
        <v>207</v>
      </c>
      <c r="B211" s="16" t="s">
        <v>242</v>
      </c>
      <c r="C211" s="17">
        <v>82.895931000000004</v>
      </c>
      <c r="D211" s="17"/>
      <c r="E211" s="17">
        <f t="shared" si="6"/>
        <v>82.895931000000004</v>
      </c>
      <c r="F211" s="17"/>
    </row>
    <row r="212" spans="1:6" s="2" customFormat="1" ht="24.95" customHeight="1">
      <c r="A212" s="15">
        <v>208</v>
      </c>
      <c r="B212" s="16" t="s">
        <v>128</v>
      </c>
      <c r="C212" s="17">
        <v>82.683188999999999</v>
      </c>
      <c r="D212" s="17">
        <v>-338.88257800000002</v>
      </c>
      <c r="E212" s="17">
        <f t="shared" si="6"/>
        <v>421.56576699999999</v>
      </c>
      <c r="F212" s="17">
        <f t="shared" si="7"/>
        <v>-124.398772426714</v>
      </c>
    </row>
    <row r="213" spans="1:6" s="2" customFormat="1" ht="24.95" customHeight="1">
      <c r="A213" s="15">
        <v>209</v>
      </c>
      <c r="B213" s="16" t="s">
        <v>243</v>
      </c>
      <c r="C213" s="17">
        <v>82.260104999999996</v>
      </c>
      <c r="D213" s="17"/>
      <c r="E213" s="17">
        <f t="shared" si="6"/>
        <v>82.260104999999996</v>
      </c>
      <c r="F213" s="17"/>
    </row>
    <row r="214" spans="1:6" s="2" customFormat="1" ht="24.95" customHeight="1">
      <c r="A214" s="15">
        <v>210</v>
      </c>
      <c r="B214" s="16" t="s">
        <v>244</v>
      </c>
      <c r="C214" s="17">
        <v>81.470043000000004</v>
      </c>
      <c r="D214" s="17"/>
      <c r="E214" s="17">
        <f t="shared" si="6"/>
        <v>81.470043000000004</v>
      </c>
      <c r="F214" s="17"/>
    </row>
    <row r="215" spans="1:6" s="2" customFormat="1" ht="24.95" customHeight="1">
      <c r="A215" s="15">
        <v>211</v>
      </c>
      <c r="B215" s="16" t="s">
        <v>129</v>
      </c>
      <c r="C215" s="17">
        <v>80.896107000000001</v>
      </c>
      <c r="D215" s="17">
        <v>42.805790000000002</v>
      </c>
      <c r="E215" s="17">
        <f t="shared" si="6"/>
        <v>38.090316999999999</v>
      </c>
      <c r="F215" s="17">
        <f t="shared" si="7"/>
        <v>88.984029964170702</v>
      </c>
    </row>
    <row r="216" spans="1:6" s="2" customFormat="1" ht="24.95" customHeight="1">
      <c r="A216" s="15">
        <v>212</v>
      </c>
      <c r="B216" s="16" t="s">
        <v>245</v>
      </c>
      <c r="C216" s="17">
        <v>80.872327999999996</v>
      </c>
      <c r="D216" s="17"/>
      <c r="E216" s="17">
        <f t="shared" si="6"/>
        <v>80.872327999999996</v>
      </c>
      <c r="F216" s="17"/>
    </row>
    <row r="217" spans="1:6" s="2" customFormat="1" ht="24.95" customHeight="1">
      <c r="A217" s="15">
        <v>213</v>
      </c>
      <c r="B217" s="16" t="s">
        <v>246</v>
      </c>
      <c r="C217" s="17">
        <v>80.633419000000004</v>
      </c>
      <c r="D217" s="17">
        <v>87.890806999999995</v>
      </c>
      <c r="E217" s="17">
        <f t="shared" si="6"/>
        <v>-7.2573880000000104</v>
      </c>
      <c r="F217" s="17">
        <f t="shared" si="7"/>
        <v>-8.2572776923074596</v>
      </c>
    </row>
    <row r="218" spans="1:6" s="2" customFormat="1" ht="24.95" customHeight="1">
      <c r="A218" s="15">
        <v>214</v>
      </c>
      <c r="B218" s="16" t="s">
        <v>247</v>
      </c>
      <c r="C218" s="17">
        <v>80.254015999999993</v>
      </c>
      <c r="D218" s="17"/>
      <c r="E218" s="17">
        <f t="shared" si="6"/>
        <v>80.254015999999993</v>
      </c>
      <c r="F218" s="17"/>
    </row>
    <row r="219" spans="1:6" s="2" customFormat="1" ht="24.95" customHeight="1">
      <c r="A219" s="15">
        <v>215</v>
      </c>
      <c r="B219" s="16" t="s">
        <v>130</v>
      </c>
      <c r="C219" s="17">
        <v>79.999465000000001</v>
      </c>
      <c r="D219" s="17">
        <v>73.564847</v>
      </c>
      <c r="E219" s="17">
        <f t="shared" si="6"/>
        <v>6.4346180000000004</v>
      </c>
      <c r="F219" s="17">
        <f t="shared" si="7"/>
        <v>8.7468651977214105</v>
      </c>
    </row>
    <row r="220" spans="1:6" s="2" customFormat="1" ht="24.95" customHeight="1">
      <c r="A220" s="15">
        <v>216</v>
      </c>
      <c r="B220" s="16" t="s">
        <v>131</v>
      </c>
      <c r="C220" s="17">
        <v>79.897108000000003</v>
      </c>
      <c r="D220" s="17">
        <v>28.128257000000001</v>
      </c>
      <c r="E220" s="17">
        <f t="shared" si="6"/>
        <v>51.768850999999998</v>
      </c>
      <c r="F220" s="17">
        <f t="shared" si="7"/>
        <v>184.045712466293</v>
      </c>
    </row>
    <row r="221" spans="1:6" s="2" customFormat="1" ht="24.95" customHeight="1">
      <c r="A221" s="15">
        <v>217</v>
      </c>
      <c r="B221" s="16" t="s">
        <v>132</v>
      </c>
      <c r="C221" s="17">
        <v>79.423775000000006</v>
      </c>
      <c r="D221" s="17">
        <v>43.658524999999997</v>
      </c>
      <c r="E221" s="17">
        <f t="shared" si="6"/>
        <v>35.765250000000002</v>
      </c>
      <c r="F221" s="17">
        <f t="shared" si="7"/>
        <v>81.920426766593707</v>
      </c>
    </row>
    <row r="222" spans="1:6" s="2" customFormat="1" ht="24.95" customHeight="1">
      <c r="A222" s="15">
        <v>218</v>
      </c>
      <c r="B222" s="16" t="s">
        <v>248</v>
      </c>
      <c r="C222" s="17">
        <v>79.221219000000005</v>
      </c>
      <c r="D222" s="17">
        <v>0.22703300000000001</v>
      </c>
      <c r="E222" s="17">
        <f t="shared" si="6"/>
        <v>78.994185999999999</v>
      </c>
      <c r="F222" s="17">
        <f t="shared" si="7"/>
        <v>34794.142701721801</v>
      </c>
    </row>
    <row r="223" spans="1:6" s="2" customFormat="1" ht="24.95" customHeight="1">
      <c r="A223" s="15">
        <v>219</v>
      </c>
      <c r="B223" s="16" t="s">
        <v>133</v>
      </c>
      <c r="C223" s="17">
        <v>78.746908000000005</v>
      </c>
      <c r="D223" s="17">
        <v>29.181771999999999</v>
      </c>
      <c r="E223" s="17">
        <f t="shared" si="6"/>
        <v>49.565136000000003</v>
      </c>
      <c r="F223" s="17">
        <f t="shared" si="7"/>
        <v>169.849644497257</v>
      </c>
    </row>
    <row r="224" spans="1:6" s="2" customFormat="1" ht="24.95" customHeight="1">
      <c r="A224" s="15">
        <v>220</v>
      </c>
      <c r="B224" s="16" t="s">
        <v>249</v>
      </c>
      <c r="C224" s="17">
        <v>78.520933999999997</v>
      </c>
      <c r="D224" s="17">
        <v>26.124618000000002</v>
      </c>
      <c r="E224" s="17">
        <f t="shared" si="6"/>
        <v>52.396315999999999</v>
      </c>
      <c r="F224" s="17">
        <f t="shared" si="7"/>
        <v>200.562993878035</v>
      </c>
    </row>
    <row r="225" spans="1:6" s="2" customFormat="1" ht="24.95" customHeight="1">
      <c r="A225" s="15">
        <v>221</v>
      </c>
      <c r="B225" s="16" t="s">
        <v>134</v>
      </c>
      <c r="C225" s="17">
        <v>78.248536999999999</v>
      </c>
      <c r="D225" s="17">
        <v>85.746314999999996</v>
      </c>
      <c r="E225" s="17">
        <f t="shared" si="6"/>
        <v>-7.4977780000000003</v>
      </c>
      <c r="F225" s="17">
        <f t="shared" si="7"/>
        <v>-8.7441402000773998</v>
      </c>
    </row>
    <row r="226" spans="1:6" s="2" customFormat="1" ht="24.95" customHeight="1">
      <c r="A226" s="15">
        <v>222</v>
      </c>
      <c r="B226" s="16" t="s">
        <v>250</v>
      </c>
      <c r="C226" s="17">
        <v>77.825930999999997</v>
      </c>
      <c r="D226" s="17"/>
      <c r="E226" s="17">
        <f t="shared" si="6"/>
        <v>77.825930999999997</v>
      </c>
      <c r="F226" s="17"/>
    </row>
    <row r="227" spans="1:6" s="2" customFormat="1" ht="24.95" customHeight="1">
      <c r="A227" s="15">
        <v>223</v>
      </c>
      <c r="B227" s="16" t="s">
        <v>251</v>
      </c>
      <c r="C227" s="17">
        <v>76.580251000000004</v>
      </c>
      <c r="D227" s="17"/>
      <c r="E227" s="17">
        <f t="shared" si="6"/>
        <v>76.580251000000004</v>
      </c>
      <c r="F227" s="17"/>
    </row>
    <row r="228" spans="1:6" s="2" customFormat="1" ht="24.95" customHeight="1">
      <c r="A228" s="15">
        <v>224</v>
      </c>
      <c r="B228" s="16" t="s">
        <v>252</v>
      </c>
      <c r="C228" s="17">
        <v>76.564241999999993</v>
      </c>
      <c r="D228" s="17">
        <v>72.545958999999996</v>
      </c>
      <c r="E228" s="17">
        <f t="shared" si="6"/>
        <v>4.01828300000001</v>
      </c>
      <c r="F228" s="17">
        <f t="shared" si="7"/>
        <v>5.5389480756605796</v>
      </c>
    </row>
    <row r="229" spans="1:6" s="2" customFormat="1" ht="24.95" customHeight="1">
      <c r="A229" s="15">
        <v>225</v>
      </c>
      <c r="B229" s="16" t="s">
        <v>253</v>
      </c>
      <c r="C229" s="17">
        <v>76.369308000000004</v>
      </c>
      <c r="D229" s="17">
        <v>1.699554</v>
      </c>
      <c r="E229" s="17">
        <f t="shared" si="6"/>
        <v>74.669753999999998</v>
      </c>
      <c r="F229" s="17">
        <f t="shared" si="7"/>
        <v>4393.4911159045196</v>
      </c>
    </row>
    <row r="230" spans="1:6" s="2" customFormat="1" ht="24.95" customHeight="1">
      <c r="A230" s="15">
        <v>226</v>
      </c>
      <c r="B230" s="16" t="s">
        <v>254</v>
      </c>
      <c r="C230" s="17">
        <v>76.364581000000001</v>
      </c>
      <c r="D230" s="17"/>
      <c r="E230" s="17">
        <f t="shared" si="6"/>
        <v>76.364581000000001</v>
      </c>
      <c r="F230" s="17"/>
    </row>
    <row r="231" spans="1:6" s="2" customFormat="1" ht="24.95" customHeight="1">
      <c r="A231" s="15">
        <v>227</v>
      </c>
      <c r="B231" s="16" t="s">
        <v>135</v>
      </c>
      <c r="C231" s="17">
        <v>75.181518999999994</v>
      </c>
      <c r="D231" s="17">
        <v>52.942473999999997</v>
      </c>
      <c r="E231" s="17">
        <f t="shared" si="6"/>
        <v>22.239045000000001</v>
      </c>
      <c r="F231" s="17">
        <f t="shared" si="7"/>
        <v>42.0060554782536</v>
      </c>
    </row>
    <row r="232" spans="1:6" s="2" customFormat="1" ht="24.95" customHeight="1">
      <c r="A232" s="15">
        <v>228</v>
      </c>
      <c r="B232" s="16" t="s">
        <v>136</v>
      </c>
      <c r="C232" s="17">
        <v>73.845833999999996</v>
      </c>
      <c r="D232" s="17">
        <v>215.48164800000001</v>
      </c>
      <c r="E232" s="17">
        <f t="shared" si="6"/>
        <v>-141.63581400000001</v>
      </c>
      <c r="F232" s="17">
        <f t="shared" si="7"/>
        <v>-65.729873200152994</v>
      </c>
    </row>
    <row r="233" spans="1:6" s="2" customFormat="1" ht="24.95" customHeight="1">
      <c r="A233" s="15">
        <v>229</v>
      </c>
      <c r="B233" s="16" t="s">
        <v>255</v>
      </c>
      <c r="C233" s="17">
        <v>73.220437000000004</v>
      </c>
      <c r="D233" s="17"/>
      <c r="E233" s="17">
        <f t="shared" si="6"/>
        <v>73.220437000000004</v>
      </c>
      <c r="F233" s="17"/>
    </row>
    <row r="234" spans="1:6" s="2" customFormat="1" ht="24.95" customHeight="1">
      <c r="A234" s="15">
        <v>230</v>
      </c>
      <c r="B234" s="16" t="s">
        <v>256</v>
      </c>
      <c r="C234" s="17">
        <v>72.323266000000004</v>
      </c>
      <c r="D234" s="17"/>
      <c r="E234" s="17">
        <f t="shared" si="6"/>
        <v>72.323266000000004</v>
      </c>
      <c r="F234" s="17"/>
    </row>
    <row r="235" spans="1:6" s="2" customFormat="1" ht="24.95" customHeight="1">
      <c r="A235" s="15">
        <v>231</v>
      </c>
      <c r="B235" s="16" t="s">
        <v>257</v>
      </c>
      <c r="C235" s="17">
        <v>71.861690999999993</v>
      </c>
      <c r="D235" s="17">
        <v>87.426292000000004</v>
      </c>
      <c r="E235" s="17">
        <f t="shared" si="6"/>
        <v>-15.564601</v>
      </c>
      <c r="F235" s="17">
        <f t="shared" si="7"/>
        <v>-17.803112363498201</v>
      </c>
    </row>
    <row r="236" spans="1:6" s="2" customFormat="1" ht="24.95" customHeight="1">
      <c r="A236" s="15">
        <v>232</v>
      </c>
      <c r="B236" s="16" t="s">
        <v>258</v>
      </c>
      <c r="C236" s="17">
        <v>69.321327999999994</v>
      </c>
      <c r="D236" s="17">
        <v>53.113165000000002</v>
      </c>
      <c r="E236" s="17">
        <f t="shared" si="6"/>
        <v>16.208162999999999</v>
      </c>
      <c r="F236" s="17">
        <f t="shared" si="7"/>
        <v>30.516281603628801</v>
      </c>
    </row>
    <row r="237" spans="1:6" s="2" customFormat="1" ht="24.95" customHeight="1">
      <c r="A237" s="15">
        <v>233</v>
      </c>
      <c r="B237" s="16" t="s">
        <v>259</v>
      </c>
      <c r="C237" s="17">
        <v>68.911227999999994</v>
      </c>
      <c r="D237" s="17">
        <v>5.8500000000000002E-3</v>
      </c>
      <c r="E237" s="17">
        <f t="shared" si="6"/>
        <v>68.905377999999999</v>
      </c>
      <c r="F237" s="17">
        <f t="shared" si="7"/>
        <v>1177869.70940171</v>
      </c>
    </row>
    <row r="238" spans="1:6" s="2" customFormat="1" ht="24.95" customHeight="1">
      <c r="A238" s="15">
        <v>234</v>
      </c>
      <c r="B238" s="16" t="s">
        <v>137</v>
      </c>
      <c r="C238" s="17">
        <v>68.635052000000002</v>
      </c>
      <c r="D238" s="17">
        <v>33.145949999999999</v>
      </c>
      <c r="E238" s="17">
        <f t="shared" si="6"/>
        <v>35.489102000000003</v>
      </c>
      <c r="F238" s="17">
        <f t="shared" si="7"/>
        <v>107.069195482404</v>
      </c>
    </row>
    <row r="239" spans="1:6" s="2" customFormat="1" ht="24.95" customHeight="1">
      <c r="A239" s="15">
        <v>235</v>
      </c>
      <c r="B239" s="16" t="s">
        <v>260</v>
      </c>
      <c r="C239" s="17">
        <v>67.783653000000001</v>
      </c>
      <c r="D239" s="17">
        <v>10.582369999999999</v>
      </c>
      <c r="E239" s="17">
        <f t="shared" si="6"/>
        <v>57.201282999999997</v>
      </c>
      <c r="F239" s="17">
        <f t="shared" si="7"/>
        <v>540.53376512066802</v>
      </c>
    </row>
    <row r="240" spans="1:6" s="2" customFormat="1" ht="24.95" customHeight="1">
      <c r="A240" s="15">
        <v>236</v>
      </c>
      <c r="B240" s="16" t="s">
        <v>138</v>
      </c>
      <c r="C240" s="17">
        <v>67.375150000000005</v>
      </c>
      <c r="D240" s="17">
        <v>27.453514999999999</v>
      </c>
      <c r="E240" s="17">
        <f t="shared" si="6"/>
        <v>39.921635000000002</v>
      </c>
      <c r="F240" s="17">
        <f t="shared" si="7"/>
        <v>145.415386700027</v>
      </c>
    </row>
    <row r="241" spans="1:6" s="2" customFormat="1" ht="24.95" customHeight="1">
      <c r="A241" s="15">
        <v>237</v>
      </c>
      <c r="B241" s="16" t="s">
        <v>261</v>
      </c>
      <c r="C241" s="17">
        <v>67.204148000000004</v>
      </c>
      <c r="D241" s="17">
        <v>107.872794</v>
      </c>
      <c r="E241" s="17">
        <f t="shared" si="6"/>
        <v>-40.668646000000003</v>
      </c>
      <c r="F241" s="17">
        <f t="shared" si="7"/>
        <v>-37.700558678400398</v>
      </c>
    </row>
    <row r="242" spans="1:6" s="2" customFormat="1" ht="24.95" customHeight="1">
      <c r="A242" s="15">
        <v>238</v>
      </c>
      <c r="B242" s="16" t="s">
        <v>262</v>
      </c>
      <c r="C242" s="17">
        <v>67.088150999999996</v>
      </c>
      <c r="D242" s="17">
        <v>153.29418799999999</v>
      </c>
      <c r="E242" s="17">
        <f t="shared" si="6"/>
        <v>-86.206036999999995</v>
      </c>
      <c r="F242" s="17">
        <f t="shared" si="7"/>
        <v>-56.235685204190503</v>
      </c>
    </row>
    <row r="243" spans="1:6" s="2" customFormat="1" ht="24.95" customHeight="1">
      <c r="A243" s="15">
        <v>239</v>
      </c>
      <c r="B243" s="16" t="s">
        <v>139</v>
      </c>
      <c r="C243" s="17">
        <v>65.662350000000004</v>
      </c>
      <c r="D243" s="17">
        <v>137.35620399999999</v>
      </c>
      <c r="E243" s="17">
        <f t="shared" si="6"/>
        <v>-71.693854000000002</v>
      </c>
      <c r="F243" s="17">
        <f t="shared" si="7"/>
        <v>-52.195570285270797</v>
      </c>
    </row>
    <row r="244" spans="1:6" s="2" customFormat="1" ht="24.95" customHeight="1">
      <c r="A244" s="15">
        <v>240</v>
      </c>
      <c r="B244" s="16" t="s">
        <v>263</v>
      </c>
      <c r="C244" s="17">
        <v>64.669107999999994</v>
      </c>
      <c r="D244" s="17">
        <v>60.385547000000003</v>
      </c>
      <c r="E244" s="17">
        <f t="shared" si="6"/>
        <v>4.2835609999999997</v>
      </c>
      <c r="F244" s="17">
        <f t="shared" si="7"/>
        <v>7.0936858450582498</v>
      </c>
    </row>
    <row r="245" spans="1:6" s="2" customFormat="1" ht="24.95" customHeight="1">
      <c r="A245" s="15">
        <v>241</v>
      </c>
      <c r="B245" s="16" t="s">
        <v>264</v>
      </c>
      <c r="C245" s="17">
        <v>63.146093</v>
      </c>
      <c r="D245" s="17">
        <v>21.316652000000001</v>
      </c>
      <c r="E245" s="17">
        <f t="shared" si="6"/>
        <v>41.829441000000003</v>
      </c>
      <c r="F245" s="17">
        <f t="shared" si="7"/>
        <v>196.22894345697401</v>
      </c>
    </row>
    <row r="246" spans="1:6" s="2" customFormat="1" ht="24.95" customHeight="1">
      <c r="A246" s="15">
        <v>242</v>
      </c>
      <c r="B246" s="16" t="s">
        <v>265</v>
      </c>
      <c r="C246" s="17">
        <v>63.134898</v>
      </c>
      <c r="D246" s="17"/>
      <c r="E246" s="17">
        <f t="shared" si="6"/>
        <v>63.134898</v>
      </c>
      <c r="F246" s="17"/>
    </row>
    <row r="247" spans="1:6" s="2" customFormat="1" ht="24.95" customHeight="1">
      <c r="A247" s="15">
        <v>243</v>
      </c>
      <c r="B247" s="16" t="s">
        <v>140</v>
      </c>
      <c r="C247" s="17">
        <v>63.01482</v>
      </c>
      <c r="D247" s="17">
        <v>104.52409</v>
      </c>
      <c r="E247" s="17">
        <f t="shared" si="6"/>
        <v>-41.509270000000001</v>
      </c>
      <c r="F247" s="17">
        <f t="shared" si="7"/>
        <v>-39.712634666324298</v>
      </c>
    </row>
    <row r="248" spans="1:6" s="2" customFormat="1" ht="24.95" customHeight="1">
      <c r="A248" s="15">
        <v>244</v>
      </c>
      <c r="B248" s="16" t="s">
        <v>266</v>
      </c>
      <c r="C248" s="17">
        <v>62.644933999999999</v>
      </c>
      <c r="D248" s="17"/>
      <c r="E248" s="17">
        <f t="shared" si="6"/>
        <v>62.644933999999999</v>
      </c>
      <c r="F248" s="17"/>
    </row>
    <row r="249" spans="1:6" s="2" customFormat="1" ht="24.95" customHeight="1">
      <c r="A249" s="15">
        <v>245</v>
      </c>
      <c r="B249" s="16" t="s">
        <v>141</v>
      </c>
      <c r="C249" s="17">
        <v>62.416215999999999</v>
      </c>
      <c r="D249" s="17">
        <v>5.8600669999999999</v>
      </c>
      <c r="E249" s="17">
        <f t="shared" si="6"/>
        <v>56.556148999999998</v>
      </c>
      <c r="F249" s="17">
        <f t="shared" si="7"/>
        <v>965.11096204190198</v>
      </c>
    </row>
    <row r="250" spans="1:6" s="2" customFormat="1" ht="24.95" customHeight="1">
      <c r="A250" s="15">
        <v>246</v>
      </c>
      <c r="B250" s="16" t="s">
        <v>142</v>
      </c>
      <c r="C250" s="17">
        <v>62.298276000000001</v>
      </c>
      <c r="D250" s="17">
        <v>65.622417999999996</v>
      </c>
      <c r="E250" s="17">
        <f t="shared" si="6"/>
        <v>-3.3241420000000099</v>
      </c>
      <c r="F250" s="17">
        <f t="shared" si="7"/>
        <v>-5.0655585412899704</v>
      </c>
    </row>
    <row r="251" spans="1:6" s="2" customFormat="1" ht="24.95" customHeight="1">
      <c r="A251" s="15">
        <v>247</v>
      </c>
      <c r="B251" s="16" t="s">
        <v>143</v>
      </c>
      <c r="C251" s="17">
        <v>61.406253</v>
      </c>
      <c r="D251" s="17">
        <v>-1569.5226640000001</v>
      </c>
      <c r="E251" s="17">
        <f t="shared" si="6"/>
        <v>1630.928917</v>
      </c>
      <c r="F251" s="17">
        <f t="shared" si="7"/>
        <v>-103.912415819693</v>
      </c>
    </row>
    <row r="252" spans="1:6" s="2" customFormat="1" ht="24.95" customHeight="1">
      <c r="A252" s="15">
        <v>248</v>
      </c>
      <c r="B252" s="16" t="s">
        <v>267</v>
      </c>
      <c r="C252" s="17">
        <v>61.256222999999999</v>
      </c>
      <c r="D252" s="17">
        <v>438.21275200000002</v>
      </c>
      <c r="E252" s="17">
        <f t="shared" si="6"/>
        <v>-376.95652899999999</v>
      </c>
      <c r="F252" s="17">
        <f t="shared" si="7"/>
        <v>-86.021350880268301</v>
      </c>
    </row>
    <row r="253" spans="1:6" s="2" customFormat="1" ht="24.95" customHeight="1">
      <c r="A253" s="15">
        <v>249</v>
      </c>
      <c r="B253" s="16" t="s">
        <v>144</v>
      </c>
      <c r="C253" s="17">
        <v>61.028745000000001</v>
      </c>
      <c r="D253" s="17">
        <v>42.632195000000003</v>
      </c>
      <c r="E253" s="17">
        <f t="shared" si="6"/>
        <v>18.396550000000001</v>
      </c>
      <c r="F253" s="17">
        <f t="shared" si="7"/>
        <v>43.151777664743697</v>
      </c>
    </row>
    <row r="254" spans="1:6" s="2" customFormat="1" ht="24.95" customHeight="1">
      <c r="A254" s="15">
        <v>250</v>
      </c>
      <c r="B254" s="16" t="s">
        <v>268</v>
      </c>
      <c r="C254" s="17">
        <v>59.980901000000003</v>
      </c>
      <c r="D254" s="17">
        <v>75.643784999999994</v>
      </c>
      <c r="E254" s="17">
        <f t="shared" si="6"/>
        <v>-15.662884</v>
      </c>
      <c r="F254" s="17">
        <f t="shared" si="7"/>
        <v>-20.7061082414107</v>
      </c>
    </row>
    <row r="255" spans="1:6" s="2" customFormat="1" ht="24.95" customHeight="1">
      <c r="A255" s="15">
        <v>251</v>
      </c>
      <c r="B255" s="16" t="s">
        <v>269</v>
      </c>
      <c r="C255" s="17">
        <v>59.806202999999996</v>
      </c>
      <c r="D255" s="17"/>
      <c r="E255" s="17">
        <f t="shared" si="6"/>
        <v>59.806202999999996</v>
      </c>
      <c r="F255" s="17"/>
    </row>
    <row r="256" spans="1:6" s="2" customFormat="1" ht="24.95" customHeight="1">
      <c r="A256" s="15">
        <v>252</v>
      </c>
      <c r="B256" s="16" t="s">
        <v>145</v>
      </c>
      <c r="C256" s="17">
        <v>59.204079999999998</v>
      </c>
      <c r="D256" s="17">
        <v>24.965266</v>
      </c>
      <c r="E256" s="17">
        <f t="shared" si="6"/>
        <v>34.238813999999998</v>
      </c>
      <c r="F256" s="17">
        <f t="shared" si="7"/>
        <v>137.145800889924</v>
      </c>
    </row>
    <row r="257" spans="1:6" s="2" customFormat="1" ht="24.95" customHeight="1">
      <c r="A257" s="15">
        <v>253</v>
      </c>
      <c r="B257" s="16" t="s">
        <v>270</v>
      </c>
      <c r="C257" s="17">
        <v>59.179758999999997</v>
      </c>
      <c r="D257" s="17">
        <v>27.182556000000002</v>
      </c>
      <c r="E257" s="17">
        <f t="shared" si="6"/>
        <v>31.997202999999999</v>
      </c>
      <c r="F257" s="17">
        <f t="shared" si="7"/>
        <v>117.712267382067</v>
      </c>
    </row>
    <row r="258" spans="1:6" s="2" customFormat="1" ht="24.95" customHeight="1">
      <c r="A258" s="15">
        <v>254</v>
      </c>
      <c r="B258" s="16" t="s">
        <v>271</v>
      </c>
      <c r="C258" s="17">
        <v>58.193900999999997</v>
      </c>
      <c r="D258" s="17"/>
      <c r="E258" s="17">
        <f t="shared" si="6"/>
        <v>58.193900999999997</v>
      </c>
      <c r="F258" s="17"/>
    </row>
    <row r="259" spans="1:6" s="2" customFormat="1" ht="24.95" customHeight="1">
      <c r="A259" s="15">
        <v>255</v>
      </c>
      <c r="B259" s="16" t="s">
        <v>272</v>
      </c>
      <c r="C259" s="17">
        <v>57.581620999999998</v>
      </c>
      <c r="D259" s="17">
        <v>62.932279999999999</v>
      </c>
      <c r="E259" s="17">
        <f t="shared" si="6"/>
        <v>-5.35065900000001</v>
      </c>
      <c r="F259" s="17">
        <f t="shared" si="7"/>
        <v>-8.5022487664518192</v>
      </c>
    </row>
    <row r="260" spans="1:6" s="2" customFormat="1" ht="24.95" customHeight="1">
      <c r="A260" s="15">
        <v>256</v>
      </c>
      <c r="B260" s="16" t="s">
        <v>273</v>
      </c>
      <c r="C260" s="17">
        <v>57.432617</v>
      </c>
      <c r="D260" s="17"/>
      <c r="E260" s="17">
        <f t="shared" si="6"/>
        <v>57.432617</v>
      </c>
      <c r="F260" s="17"/>
    </row>
    <row r="261" spans="1:6" s="2" customFormat="1" ht="24.95" customHeight="1">
      <c r="A261" s="15">
        <v>257</v>
      </c>
      <c r="B261" s="16" t="s">
        <v>146</v>
      </c>
      <c r="C261" s="17">
        <v>57.368901999999999</v>
      </c>
      <c r="D261" s="17">
        <v>29.652995000000001</v>
      </c>
      <c r="E261" s="17">
        <f t="shared" si="6"/>
        <v>27.715907000000001</v>
      </c>
      <c r="F261" s="17">
        <f t="shared" si="7"/>
        <v>93.467479423242096</v>
      </c>
    </row>
    <row r="262" spans="1:6" s="2" customFormat="1" ht="24.95" customHeight="1">
      <c r="A262" s="15">
        <v>258</v>
      </c>
      <c r="B262" s="16" t="s">
        <v>147</v>
      </c>
      <c r="C262" s="17">
        <v>56.788451999999999</v>
      </c>
      <c r="D262" s="17">
        <v>9.1439299999999992</v>
      </c>
      <c r="E262" s="17">
        <f t="shared" ref="E262:E271" si="8">C262-D262</f>
        <v>47.644522000000002</v>
      </c>
      <c r="F262" s="17">
        <f t="shared" si="7"/>
        <v>521.05081731815505</v>
      </c>
    </row>
    <row r="263" spans="1:6" s="2" customFormat="1" ht="24.95" customHeight="1">
      <c r="A263" s="15">
        <v>259</v>
      </c>
      <c r="B263" s="16" t="s">
        <v>274</v>
      </c>
      <c r="C263" s="17">
        <v>56.780470000000001</v>
      </c>
      <c r="D263" s="17">
        <v>64.679351999999994</v>
      </c>
      <c r="E263" s="17">
        <f t="shared" si="8"/>
        <v>-7.8988820000000102</v>
      </c>
      <c r="F263" s="17">
        <f t="shared" si="7"/>
        <v>-12.212370340383099</v>
      </c>
    </row>
    <row r="264" spans="1:6" s="2" customFormat="1" ht="24.95" customHeight="1">
      <c r="A264" s="15">
        <v>260</v>
      </c>
      <c r="B264" s="16" t="s">
        <v>275</v>
      </c>
      <c r="C264" s="17">
        <v>56.555008999999998</v>
      </c>
      <c r="D264" s="17">
        <v>-231.72894199999999</v>
      </c>
      <c r="E264" s="17">
        <f t="shared" si="8"/>
        <v>288.283951</v>
      </c>
      <c r="F264" s="17">
        <f t="shared" si="7"/>
        <v>-124.405673504521</v>
      </c>
    </row>
    <row r="265" spans="1:6" s="2" customFormat="1" ht="24.95" customHeight="1">
      <c r="A265" s="15">
        <v>261</v>
      </c>
      <c r="B265" s="16" t="s">
        <v>148</v>
      </c>
      <c r="C265" s="17">
        <v>56.206049999999998</v>
      </c>
      <c r="D265" s="17">
        <v>59.774808</v>
      </c>
      <c r="E265" s="17">
        <f t="shared" si="8"/>
        <v>-3.5687579999999999</v>
      </c>
      <c r="F265" s="17">
        <f t="shared" si="7"/>
        <v>-5.9703378721015596</v>
      </c>
    </row>
    <row r="266" spans="1:6" s="2" customFormat="1" ht="24.95" customHeight="1">
      <c r="A266" s="15">
        <v>262</v>
      </c>
      <c r="B266" s="16" t="s">
        <v>149</v>
      </c>
      <c r="C266" s="17">
        <v>56.193879000000003</v>
      </c>
      <c r="D266" s="17">
        <v>40.945397999999997</v>
      </c>
      <c r="E266" s="17">
        <f t="shared" si="8"/>
        <v>15.248481</v>
      </c>
      <c r="F266" s="17">
        <f t="shared" si="7"/>
        <v>37.241013019338602</v>
      </c>
    </row>
    <row r="267" spans="1:6" s="2" customFormat="1" ht="24.95" customHeight="1">
      <c r="A267" s="15">
        <v>263</v>
      </c>
      <c r="B267" s="16" t="s">
        <v>276</v>
      </c>
      <c r="C267" s="17">
        <v>56.028691999999999</v>
      </c>
      <c r="D267" s="17"/>
      <c r="E267" s="17">
        <f t="shared" si="8"/>
        <v>56.028691999999999</v>
      </c>
      <c r="F267" s="17"/>
    </row>
    <row r="268" spans="1:6" s="2" customFormat="1" ht="24.95" customHeight="1">
      <c r="A268" s="15">
        <v>264</v>
      </c>
      <c r="B268" s="16" t="s">
        <v>150</v>
      </c>
      <c r="C268" s="17">
        <v>56.015430000000002</v>
      </c>
      <c r="D268" s="17">
        <v>34.219712999999999</v>
      </c>
      <c r="E268" s="17">
        <f t="shared" si="8"/>
        <v>21.795717</v>
      </c>
      <c r="F268" s="17">
        <f t="shared" ref="F268:F271" si="9">E268/D268*100</f>
        <v>63.693453536562401</v>
      </c>
    </row>
    <row r="269" spans="1:6" s="2" customFormat="1" ht="24.95" customHeight="1">
      <c r="A269" s="15">
        <v>265</v>
      </c>
      <c r="B269" s="16" t="s">
        <v>151</v>
      </c>
      <c r="C269" s="17">
        <v>55.873528</v>
      </c>
      <c r="D269" s="17">
        <v>58.330266999999999</v>
      </c>
      <c r="E269" s="17">
        <f t="shared" si="8"/>
        <v>-2.45673900000001</v>
      </c>
      <c r="F269" s="17">
        <f t="shared" si="9"/>
        <v>-4.2117739663355298</v>
      </c>
    </row>
    <row r="270" spans="1:6" s="2" customFormat="1" ht="24.95" customHeight="1">
      <c r="A270" s="15">
        <v>266</v>
      </c>
      <c r="B270" s="16" t="s">
        <v>277</v>
      </c>
      <c r="C270" s="17">
        <v>54.626171999999997</v>
      </c>
      <c r="D270" s="17">
        <v>69.972832999999994</v>
      </c>
      <c r="E270" s="17">
        <f t="shared" si="8"/>
        <v>-15.346660999999999</v>
      </c>
      <c r="F270" s="17">
        <f t="shared" si="9"/>
        <v>-21.9323133593862</v>
      </c>
    </row>
    <row r="271" spans="1:6" s="2" customFormat="1" ht="24.95" customHeight="1">
      <c r="A271" s="15">
        <v>267</v>
      </c>
      <c r="B271" s="16" t="s">
        <v>278</v>
      </c>
      <c r="C271" s="17">
        <v>53.731296999999998</v>
      </c>
      <c r="D271" s="17">
        <v>139.473454</v>
      </c>
      <c r="E271" s="17">
        <f t="shared" si="8"/>
        <v>-85.742157000000006</v>
      </c>
      <c r="F271" s="17">
        <f t="shared" si="9"/>
        <v>-61.475610262007301</v>
      </c>
    </row>
    <row r="272" spans="1:6" s="2" customFormat="1" ht="24.95" customHeight="1">
      <c r="A272" s="15">
        <v>268</v>
      </c>
      <c r="B272" s="18" t="s">
        <v>279</v>
      </c>
      <c r="C272" s="17">
        <v>53.271856999999997</v>
      </c>
      <c r="D272" s="17"/>
      <c r="E272" s="17">
        <f t="shared" ref="E272:E284" si="10">C272-D272</f>
        <v>53.271856999999997</v>
      </c>
      <c r="F272" s="17"/>
    </row>
    <row r="273" spans="1:6" s="2" customFormat="1" ht="24.95" customHeight="1">
      <c r="A273" s="15">
        <v>269</v>
      </c>
      <c r="B273" s="18" t="s">
        <v>280</v>
      </c>
      <c r="C273" s="17">
        <v>53.245682000000002</v>
      </c>
      <c r="D273" s="17"/>
      <c r="E273" s="17">
        <f t="shared" si="10"/>
        <v>53.245682000000002</v>
      </c>
      <c r="F273" s="17"/>
    </row>
    <row r="274" spans="1:6" s="2" customFormat="1" ht="24.95" customHeight="1">
      <c r="A274" s="15">
        <v>270</v>
      </c>
      <c r="B274" s="18" t="s">
        <v>152</v>
      </c>
      <c r="C274" s="17">
        <v>53.010762999999997</v>
      </c>
      <c r="D274" s="17">
        <v>18.293298</v>
      </c>
      <c r="E274" s="17">
        <f t="shared" si="10"/>
        <v>34.717464999999997</v>
      </c>
      <c r="F274" s="17">
        <f t="shared" ref="F274:F277" si="11">E274/D274*100</f>
        <v>189.782427422327</v>
      </c>
    </row>
    <row r="275" spans="1:6" s="2" customFormat="1" ht="24.95" customHeight="1">
      <c r="A275" s="15">
        <v>271</v>
      </c>
      <c r="B275" s="18" t="s">
        <v>281</v>
      </c>
      <c r="C275" s="17">
        <v>52.318894999999998</v>
      </c>
      <c r="D275" s="17">
        <v>60.444586999999999</v>
      </c>
      <c r="E275" s="17">
        <f t="shared" si="10"/>
        <v>-8.1256920000000008</v>
      </c>
      <c r="F275" s="17">
        <f t="shared" si="11"/>
        <v>-13.4432087359618</v>
      </c>
    </row>
    <row r="276" spans="1:6" s="2" customFormat="1" ht="24.95" customHeight="1">
      <c r="A276" s="15">
        <v>272</v>
      </c>
      <c r="B276" s="18" t="s">
        <v>282</v>
      </c>
      <c r="C276" s="17">
        <v>51.802211</v>
      </c>
      <c r="D276" s="17"/>
      <c r="E276" s="17">
        <f t="shared" si="10"/>
        <v>51.802211</v>
      </c>
      <c r="F276" s="17"/>
    </row>
    <row r="277" spans="1:6" s="2" customFormat="1" ht="24.95" customHeight="1">
      <c r="A277" s="15">
        <v>273</v>
      </c>
      <c r="B277" s="18" t="s">
        <v>153</v>
      </c>
      <c r="C277" s="17">
        <v>51.505848999999998</v>
      </c>
      <c r="D277" s="17">
        <v>26.945602000000001</v>
      </c>
      <c r="E277" s="17">
        <f t="shared" si="10"/>
        <v>24.560247</v>
      </c>
      <c r="F277" s="17">
        <f t="shared" si="11"/>
        <v>91.147516392471005</v>
      </c>
    </row>
    <row r="278" spans="1:6" s="2" customFormat="1" ht="24.95" customHeight="1">
      <c r="A278" s="15">
        <v>274</v>
      </c>
      <c r="B278" s="18" t="s">
        <v>283</v>
      </c>
      <c r="C278" s="17">
        <v>51.383557000000003</v>
      </c>
      <c r="D278" s="17"/>
      <c r="E278" s="17">
        <f t="shared" si="10"/>
        <v>51.383557000000003</v>
      </c>
      <c r="F278" s="17"/>
    </row>
    <row r="279" spans="1:6" s="2" customFormat="1" ht="24.95" customHeight="1">
      <c r="A279" s="15">
        <v>275</v>
      </c>
      <c r="B279" s="18" t="s">
        <v>154</v>
      </c>
      <c r="C279" s="17">
        <v>51.211525999999999</v>
      </c>
      <c r="D279" s="17">
        <v>47.634250999999999</v>
      </c>
      <c r="E279" s="17">
        <f t="shared" si="10"/>
        <v>3.5772750000000002</v>
      </c>
      <c r="F279" s="17">
        <f t="shared" ref="F279:F284" si="12">E279/D279*100</f>
        <v>7.5098798131621702</v>
      </c>
    </row>
    <row r="280" spans="1:6" s="2" customFormat="1" ht="24.95" customHeight="1">
      <c r="A280" s="15">
        <v>276</v>
      </c>
      <c r="B280" s="18" t="s">
        <v>284</v>
      </c>
      <c r="C280" s="17">
        <v>51.160454999999999</v>
      </c>
      <c r="D280" s="17">
        <v>48.166806000000001</v>
      </c>
      <c r="E280" s="17">
        <f t="shared" si="10"/>
        <v>2.993649</v>
      </c>
      <c r="F280" s="17">
        <f t="shared" si="12"/>
        <v>6.2151702564625104</v>
      </c>
    </row>
    <row r="281" spans="1:6" s="2" customFormat="1" ht="24.95" customHeight="1">
      <c r="A281" s="15">
        <v>277</v>
      </c>
      <c r="B281" s="18" t="s">
        <v>285</v>
      </c>
      <c r="C281" s="17">
        <v>51.156776000000001</v>
      </c>
      <c r="D281" s="17"/>
      <c r="E281" s="17">
        <f t="shared" si="10"/>
        <v>51.156776000000001</v>
      </c>
      <c r="F281" s="17"/>
    </row>
    <row r="282" spans="1:6" s="2" customFormat="1" ht="24.95" customHeight="1">
      <c r="A282" s="15">
        <v>278</v>
      </c>
      <c r="B282" s="18" t="s">
        <v>286</v>
      </c>
      <c r="C282" s="17">
        <v>50.488349999999997</v>
      </c>
      <c r="D282" s="17">
        <v>70.335902000000004</v>
      </c>
      <c r="E282" s="17">
        <f t="shared" si="10"/>
        <v>-19.847552</v>
      </c>
      <c r="F282" s="17">
        <f t="shared" si="12"/>
        <v>-28.2182376789595</v>
      </c>
    </row>
    <row r="283" spans="1:6" s="2" customFormat="1" ht="24.95" customHeight="1">
      <c r="A283" s="15">
        <v>279</v>
      </c>
      <c r="B283" s="18" t="s">
        <v>287</v>
      </c>
      <c r="C283" s="17">
        <v>50.153545999999999</v>
      </c>
      <c r="D283" s="17">
        <v>2.5204680000000002</v>
      </c>
      <c r="E283" s="17">
        <f t="shared" si="10"/>
        <v>47.633077999999998</v>
      </c>
      <c r="F283" s="17">
        <f t="shared" si="12"/>
        <v>1889.85053569416</v>
      </c>
    </row>
    <row r="284" spans="1:6" ht="26.25" customHeight="1">
      <c r="A284" s="29" t="s">
        <v>288</v>
      </c>
      <c r="B284" s="30"/>
      <c r="C284" s="19">
        <f>SUM(C5:C283)</f>
        <v>124751.153234</v>
      </c>
      <c r="D284" s="19">
        <f>SUM(D5:D283)</f>
        <v>118406.20033199999</v>
      </c>
      <c r="E284" s="14">
        <f t="shared" si="10"/>
        <v>6344.95290200005</v>
      </c>
      <c r="F284" s="14">
        <f t="shared" si="12"/>
        <v>5.3586323049041198</v>
      </c>
    </row>
    <row r="285" spans="1:6" ht="33" customHeight="1">
      <c r="A285" s="20" t="s">
        <v>155</v>
      </c>
      <c r="B285" s="20"/>
      <c r="C285" s="21"/>
      <c r="D285" s="20"/>
      <c r="E285" s="20"/>
      <c r="F285" s="20"/>
    </row>
  </sheetData>
  <autoFilter ref="A4:F285"/>
  <mergeCells count="9">
    <mergeCell ref="A1:F1"/>
    <mergeCell ref="E2:F2"/>
    <mergeCell ref="E3:F3"/>
    <mergeCell ref="A284:B284"/>
    <mergeCell ref="A285:F285"/>
    <mergeCell ref="A3:A4"/>
    <mergeCell ref="B3:B4"/>
    <mergeCell ref="C3:C4"/>
    <mergeCell ref="D3:D4"/>
  </mergeCells>
  <phoneticPr fontId="13" type="noConversion"/>
  <conditionalFormatting sqref="B3:B4">
    <cfRule type="expression" dxfId="2" priority="31" stopIfTrue="1">
      <formula>AND(SUMPRODUCT(1*(($B$3:$B$271&amp;"x")=(B3&amp;"x")))&gt;1,NOT(ISBLANK(B3)))</formula>
    </cfRule>
  </conditionalFormatting>
  <conditionalFormatting sqref="B5:B283">
    <cfRule type="duplicateValues" dxfId="1" priority="1"/>
    <cfRule type="duplicateValues" dxfId="0" priority="2"/>
  </conditionalFormatting>
  <printOptions horizontalCentered="1"/>
  <pageMargins left="0.74791666666666701" right="0.74791666666666701" top="0.47222222222222199" bottom="0.55069444444444404" header="0.31458333333333299" footer="0.156944444444444"/>
  <pageSetup paperSize="9" scale="63" firstPageNumber="27" orientation="portrait" useFirstPageNumber="1"/>
  <headerFooter>
    <oddFooter>&amp;C&amp;9&amp;P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重点企业</vt:lpstr>
      <vt:lpstr>重点企业!Print_Area</vt:lpstr>
      <vt:lpstr>重点企业!Print_Titles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微软中国</cp:lastModifiedBy>
  <cp:lastPrinted>2021-11-15T08:32:00Z</cp:lastPrinted>
  <dcterms:created xsi:type="dcterms:W3CDTF">2006-09-13T11:21:00Z</dcterms:created>
  <dcterms:modified xsi:type="dcterms:W3CDTF">2023-09-15T09:53:50Z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  <property fmtid="{D5CDD505-2E9C-101B-9397-08002B2CF9AE}" pid="3" name="ICV">
    <vt:lpwstr>C48B5F28B85A47FD8AE893DA29B0F791</vt:lpwstr>
  </property>
</Properties>
</file>