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Sheet1!$A$1:$Z$23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<sst xmlns="http://schemas.openxmlformats.org/spreadsheetml/2006/main" count="46" uniqueCount="42">
  <si>
    <t>龙南市2025年7月高龄津贴发放汇总表</t>
  </si>
  <si>
    <t>序号</t>
  </si>
  <si>
    <t>乡镇(街道)</t>
  </si>
  <si>
    <r>
      <rPr>
        <sz val="11"/>
        <color theme="1"/>
        <rFont val="Tahoma"/>
        <charset val="134"/>
      </rPr>
      <t>80-84</t>
    </r>
    <r>
      <rPr>
        <sz val="11"/>
        <color theme="1"/>
        <rFont val="宋体"/>
        <charset val="134"/>
      </rPr>
      <t>周岁（人）</t>
    </r>
  </si>
  <si>
    <t>发放金额（元）</t>
  </si>
  <si>
    <r>
      <rPr>
        <sz val="11"/>
        <color theme="1"/>
        <rFont val="Tahoma"/>
        <charset val="134"/>
      </rPr>
      <t>80-84</t>
    </r>
    <r>
      <rPr>
        <sz val="11"/>
        <color theme="1"/>
        <rFont val="宋体"/>
        <charset val="134"/>
      </rPr>
      <t>周岁补发（人）</t>
    </r>
  </si>
  <si>
    <t>80-84周岁补发补贴金额（元）</t>
  </si>
  <si>
    <r>
      <rPr>
        <sz val="11"/>
        <color theme="1"/>
        <rFont val="Tahoma"/>
        <charset val="134"/>
      </rPr>
      <t>85-89</t>
    </r>
    <r>
      <rPr>
        <sz val="11"/>
        <color theme="1"/>
        <rFont val="宋体"/>
        <charset val="134"/>
      </rPr>
      <t>周岁（人）</t>
    </r>
  </si>
  <si>
    <r>
      <rPr>
        <sz val="11"/>
        <color theme="1"/>
        <rFont val="Tahoma"/>
        <charset val="134"/>
      </rPr>
      <t>85-89</t>
    </r>
    <r>
      <rPr>
        <sz val="11"/>
        <color theme="1"/>
        <rFont val="宋体"/>
        <charset val="134"/>
      </rPr>
      <t>周岁补发（人）</t>
    </r>
  </si>
  <si>
    <t>85-89周岁补发补贴金额（元）</t>
  </si>
  <si>
    <r>
      <rPr>
        <sz val="11"/>
        <color theme="1"/>
        <rFont val="Tahoma"/>
        <charset val="134"/>
      </rPr>
      <t>90-94</t>
    </r>
    <r>
      <rPr>
        <sz val="11"/>
        <color theme="1"/>
        <rFont val="宋体"/>
        <charset val="134"/>
      </rPr>
      <t>周岁（人）</t>
    </r>
  </si>
  <si>
    <r>
      <rPr>
        <sz val="11"/>
        <color theme="1"/>
        <rFont val="Tahoma"/>
        <charset val="134"/>
      </rPr>
      <t>90-94</t>
    </r>
    <r>
      <rPr>
        <sz val="11"/>
        <color theme="1"/>
        <rFont val="宋体"/>
        <charset val="134"/>
      </rPr>
      <t>周岁补发（人）</t>
    </r>
  </si>
  <si>
    <t>90-94周岁补发补贴金额（元）</t>
  </si>
  <si>
    <r>
      <rPr>
        <sz val="11"/>
        <color theme="1"/>
        <rFont val="Tahoma"/>
        <charset val="134"/>
      </rPr>
      <t>95-99</t>
    </r>
    <r>
      <rPr>
        <sz val="11"/>
        <color theme="1"/>
        <rFont val="宋体"/>
        <charset val="134"/>
      </rPr>
      <t>周岁（人）</t>
    </r>
  </si>
  <si>
    <r>
      <rPr>
        <sz val="11"/>
        <color theme="1"/>
        <rFont val="Tahoma"/>
        <charset val="134"/>
      </rPr>
      <t>95-99</t>
    </r>
    <r>
      <rPr>
        <sz val="11"/>
        <color theme="1"/>
        <rFont val="宋体"/>
        <charset val="134"/>
      </rPr>
      <t>周岁补发（人）</t>
    </r>
  </si>
  <si>
    <t>95-99周岁补发补贴金额（元）</t>
  </si>
  <si>
    <r>
      <rPr>
        <sz val="11"/>
        <color theme="1"/>
        <rFont val="Tahoma"/>
        <charset val="134"/>
      </rPr>
      <t>100</t>
    </r>
    <r>
      <rPr>
        <sz val="11"/>
        <color theme="1"/>
        <rFont val="宋体"/>
        <charset val="134"/>
      </rPr>
      <t>周岁以上（人）</t>
    </r>
  </si>
  <si>
    <t>小计发放人数（人）</t>
  </si>
  <si>
    <t>小计发放金额（元）</t>
  </si>
  <si>
    <t>小计补发人数（人）</t>
  </si>
  <si>
    <t>小计补发放金额（元）</t>
  </si>
  <si>
    <t>合计人数（人）</t>
  </si>
  <si>
    <t>合计发放金额（元）</t>
  </si>
  <si>
    <t>城市社区管委会</t>
  </si>
  <si>
    <t>程龙镇</t>
  </si>
  <si>
    <t>东江镇</t>
  </si>
  <si>
    <t>渡江镇</t>
  </si>
  <si>
    <t>关西镇</t>
  </si>
  <si>
    <t>夹湖乡</t>
  </si>
  <si>
    <t>九连山镇</t>
  </si>
  <si>
    <t>里仁镇</t>
  </si>
  <si>
    <t>临塘乡</t>
  </si>
  <si>
    <t>龙南镇</t>
  </si>
  <si>
    <t>南亨乡</t>
  </si>
  <si>
    <t>桃江乡</t>
  </si>
  <si>
    <t>汶龙镇</t>
  </si>
  <si>
    <t>武当镇</t>
  </si>
  <si>
    <t>杨村镇</t>
  </si>
  <si>
    <t>总计</t>
  </si>
  <si>
    <r>
      <t>注</t>
    </r>
    <r>
      <rPr>
        <sz val="12"/>
        <color theme="1"/>
        <rFont val="Tahoma"/>
        <charset val="134"/>
      </rPr>
      <t>:</t>
    </r>
    <r>
      <rPr>
        <sz val="12"/>
        <color theme="1"/>
        <rFont val="宋体"/>
        <charset val="134"/>
      </rPr>
      <t>高龄老人长寿补贴金补贴标准：</t>
    </r>
    <r>
      <rPr>
        <sz val="12"/>
        <color theme="1"/>
        <rFont val="Tahoma"/>
        <charset val="134"/>
      </rPr>
      <t>80-84</t>
    </r>
    <r>
      <rPr>
        <sz val="12"/>
        <color theme="1"/>
        <rFont val="宋体"/>
        <charset val="134"/>
      </rPr>
      <t>周岁每人每月</t>
    </r>
    <r>
      <rPr>
        <sz val="12"/>
        <color theme="1"/>
        <rFont val="Tahoma"/>
        <charset val="134"/>
      </rPr>
      <t>50</t>
    </r>
    <r>
      <rPr>
        <sz val="12"/>
        <color theme="1"/>
        <rFont val="宋体"/>
        <charset val="134"/>
      </rPr>
      <t>元、</t>
    </r>
    <r>
      <rPr>
        <sz val="12"/>
        <color theme="1"/>
        <rFont val="Tahoma"/>
        <charset val="134"/>
      </rPr>
      <t>85-89</t>
    </r>
    <r>
      <rPr>
        <sz val="12"/>
        <color theme="1"/>
        <rFont val="宋体"/>
        <charset val="134"/>
      </rPr>
      <t>周岁每人每月</t>
    </r>
    <r>
      <rPr>
        <sz val="12"/>
        <color theme="1"/>
        <rFont val="Tahoma"/>
        <charset val="134"/>
      </rPr>
      <t>100</t>
    </r>
    <r>
      <rPr>
        <sz val="12"/>
        <color theme="1"/>
        <rFont val="宋体"/>
        <charset val="134"/>
      </rPr>
      <t>元、</t>
    </r>
    <r>
      <rPr>
        <sz val="12"/>
        <color theme="1"/>
        <rFont val="Tahoma"/>
        <charset val="134"/>
      </rPr>
      <t>90-94</t>
    </r>
    <r>
      <rPr>
        <sz val="12"/>
        <color theme="1"/>
        <rFont val="宋体"/>
        <charset val="134"/>
      </rPr>
      <t>周岁每人每月</t>
    </r>
    <r>
      <rPr>
        <sz val="12"/>
        <color theme="1"/>
        <rFont val="Tahoma"/>
        <charset val="134"/>
      </rPr>
      <t>200</t>
    </r>
    <r>
      <rPr>
        <sz val="12"/>
        <color theme="1"/>
        <rFont val="宋体"/>
        <charset val="134"/>
      </rPr>
      <t>元、</t>
    </r>
    <r>
      <rPr>
        <sz val="12"/>
        <color theme="1"/>
        <rFont val="Tahoma"/>
        <charset val="134"/>
      </rPr>
      <t>95-99</t>
    </r>
    <r>
      <rPr>
        <sz val="12"/>
        <color theme="1"/>
        <rFont val="宋体"/>
        <charset val="134"/>
      </rPr>
      <t>周岁每人每月</t>
    </r>
    <r>
      <rPr>
        <sz val="12"/>
        <color theme="1"/>
        <rFont val="Tahoma"/>
        <charset val="134"/>
      </rPr>
      <t>300</t>
    </r>
    <r>
      <rPr>
        <sz val="12"/>
        <color theme="1"/>
        <rFont val="宋体"/>
        <charset val="134"/>
      </rPr>
      <t>元、</t>
    </r>
    <r>
      <rPr>
        <sz val="12"/>
        <color theme="1"/>
        <rFont val="Tahoma"/>
        <charset val="134"/>
      </rPr>
      <t>100</t>
    </r>
    <r>
      <rPr>
        <sz val="12"/>
        <color theme="1"/>
        <rFont val="宋体"/>
        <charset val="134"/>
      </rPr>
      <t>周岁及以上每人每月</t>
    </r>
    <r>
      <rPr>
        <sz val="12"/>
        <color theme="1"/>
        <rFont val="Tahoma"/>
        <charset val="134"/>
      </rPr>
      <t>1000</t>
    </r>
    <r>
      <rPr>
        <sz val="12"/>
        <color theme="1"/>
        <rFont val="宋体"/>
        <charset val="134"/>
      </rPr>
      <t>元。</t>
    </r>
  </si>
  <si>
    <t>制表人：赖燕华</t>
  </si>
  <si>
    <r>
      <t>联系电话：</t>
    </r>
    <r>
      <rPr>
        <sz val="14"/>
        <color theme="1"/>
        <rFont val="Tahoma"/>
        <charset val="134"/>
      </rPr>
      <t>0797-3512904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</si>
</sst>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(* #,##0_);_(* \(#,##0\);_(* &quot;-&quot;_);_(@_)"/>
  </numFmts>
  <fonts count="36">
    <font>
      <sz val="11"/>
      <color theme="1"/>
      <name val="Tahoma"/>
      <charset val="134"/>
    </font>
    <font>
      <sz val="12"/>
      <color theme="1"/>
      <name val="Tahoma"/>
      <charset val="134"/>
    </font>
    <font>
      <sz val="24"/>
      <color theme="1"/>
      <name val="方正小标宋简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4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Tahoma"/>
      <charset val="134"/>
    </font>
    <font>
      <sz val="11"/>
      <color rgb="FF006100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Arial"/>
      <charset val="134"/>
    </font>
    <font>
      <b/>
      <sz val="10"/>
      <name val="Arial"/>
      <charset val="134"/>
    </font>
    <font>
      <b/>
      <sz val="11"/>
      <color theme="1"/>
      <name val="宋体"/>
      <charset val="134"/>
      <scheme val="minor"/>
    </font>
    <font>
      <b/>
      <sz val="13"/>
      <color indexed="56"/>
      <name val="宋体"/>
      <charset val="134"/>
    </font>
    <font>
      <sz val="11"/>
      <color rgb="FF006100"/>
      <name val="Tahoma"/>
      <charset val="134"/>
    </font>
    <font>
      <sz val="11"/>
      <color rgb="FF9C6500"/>
      <name val="宋体"/>
      <charset val="134"/>
    </font>
    <font>
      <sz val="11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</font>
    <font>
      <i/>
      <sz val="11"/>
      <color rgb="FF7F7F7F"/>
      <name val="Tahoma"/>
      <charset val="134"/>
    </font>
    <font>
      <sz val="9"/>
      <name val="Tahoma"/>
      <charset val="134"/>
    </font>
    <font>
      <sz val="11"/>
      <color theme="0"/>
      <name val="Tahoma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b/>
      <sz val="13"/>
      <color indexed="62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4B08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66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 applyNumberFormat="0" applyFill="0" applyAlignment="0" applyProtection="0">
      <alignment vertical="center"/>
    </xf>
    <xf numFmtId="0" fontId="0" fillId="2" borderId="3" applyNumberForma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5" applyNumberForma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5" applyNumberForma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6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/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24" borderId="7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0" borderId="0"/>
    <xf numFmtId="0" fontId="19" fillId="0" borderId="0" applyNumberFormat="0" applyFill="0" applyAlignment="0" applyProtection="0">
      <alignment vertical="center"/>
    </xf>
    <xf numFmtId="0" fontId="0" fillId="0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0" borderId="9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10" applyNumberFormat="0" applyFill="0" applyAlignment="0" applyProtection="0">
      <alignment vertical="center"/>
    </xf>
    <xf numFmtId="0" fontId="0" fillId="35" borderId="11" applyNumberFormat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0" fillId="38" borderId="12" applyNumberFormat="0" applyAlignment="0" applyProtection="0">
      <alignment vertical="center"/>
    </xf>
    <xf numFmtId="176" fontId="17" fillId="0" borderId="0" applyFont="0" applyFill="0" applyBorder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5" borderId="3" applyNumberFormat="0" applyAlignment="0" applyProtection="0">
      <alignment vertical="center"/>
    </xf>
    <xf numFmtId="0" fontId="25" fillId="2" borderId="3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26" fillId="5" borderId="3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0" fillId="0" borderId="13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14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0" fillId="46" borderId="12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0" fillId="0" borderId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50" borderId="0" applyNumberFormat="0" applyBorder="0" applyAlignment="0" applyProtection="0">
      <alignment vertical="center"/>
    </xf>
    <xf numFmtId="0" fontId="31" fillId="18" borderId="12" applyNumberFormat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29" fillId="0" borderId="0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0" fillId="0" borderId="16" applyNumberFormat="0" applyFill="0" applyAlignment="0" applyProtection="0">
      <alignment vertical="center"/>
    </xf>
    <xf numFmtId="0" fontId="34" fillId="46" borderId="17" applyNumberFormat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0" fillId="0" borderId="0"/>
    <xf numFmtId="0" fontId="0" fillId="0" borderId="18" applyNumberFormat="0" applyFill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/>
    <xf numFmtId="0" fontId="35" fillId="0" borderId="0" applyNumberFormat="0" applyFill="0" applyBorder="0" applyAlignment="0" applyProtection="0">
      <alignment vertical="center"/>
    </xf>
    <xf numFmtId="0" fontId="35" fillId="56" borderId="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5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45" borderId="0" applyNumberFormat="0" applyFont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</cellXfs>
  <cellStyles count="16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0 2 7" xfId="49"/>
    <cellStyle name="20% - 强调文字颜色 6 10 2 2" xfId="50"/>
    <cellStyle name="20% - 强调文字颜色 6 2 12" xfId="51"/>
    <cellStyle name="常规 44" xfId="52"/>
    <cellStyle name="常规 15 4 2" xfId="53"/>
    <cellStyle name="标题 3 3 12" xfId="54"/>
    <cellStyle name="20% - 强调文字颜色 4 2 14" xfId="55"/>
    <cellStyle name="40% - 强调文字颜色 3 5 3" xfId="56"/>
    <cellStyle name="20% - 强调文字颜色 2 5 19" xfId="57"/>
    <cellStyle name="40% - 强调文字颜色 1 4 19" xfId="58"/>
    <cellStyle name="常规 7 3" xfId="59"/>
    <cellStyle name="标题 1 4 11" xfId="60"/>
    <cellStyle name="60% - 强调文字颜色 5 4 2" xfId="61"/>
    <cellStyle name="20% - 强调文字颜色 1 2 22" xfId="62"/>
    <cellStyle name="强调文字颜色 3 2 24" xfId="63"/>
    <cellStyle name="20% - 强调文字颜色 1 11" xfId="64"/>
    <cellStyle name="常规 2 15 12" xfId="65"/>
    <cellStyle name="常规 2 20 12" xfId="66"/>
    <cellStyle name="20% - 强调文字颜色 3 3 22" xfId="67"/>
    <cellStyle name="20% - 强调文字颜色 3 3 17" xfId="68"/>
    <cellStyle name="20% - 强调文字颜色 4 5" xfId="69"/>
    <cellStyle name="警告文本 4 16" xfId="70"/>
    <cellStyle name="60% - 强调文字颜色 2 3" xfId="71"/>
    <cellStyle name="标题 3 4 10" xfId="72"/>
    <cellStyle name="20% - 强调文字颜色 4 3 12" xfId="73"/>
    <cellStyle name="20% - 强调文字颜色 5 3 6" xfId="74"/>
    <cellStyle name="标题 4 3 18" xfId="75"/>
    <cellStyle name="常规 6 5" xfId="76"/>
    <cellStyle name="40% - 强调文字颜色 3 3 15" xfId="77"/>
    <cellStyle name="20% - 强调文字颜色 4 4 2" xfId="78"/>
    <cellStyle name="20% - 强调文字颜色 6 5 12" xfId="79"/>
    <cellStyle name="常规 26 13" xfId="80"/>
    <cellStyle name="常规 31 13" xfId="81"/>
    <cellStyle name="20% - 强调文字颜色 5 2 18" xfId="82"/>
    <cellStyle name="40% - 强调文字颜色 6 3 9" xfId="83"/>
    <cellStyle name="差 10 12" xfId="84"/>
    <cellStyle name="货币[0] 2" xfId="85"/>
    <cellStyle name="常规 26 15" xfId="86"/>
    <cellStyle name="标题 4 3 17" xfId="87"/>
    <cellStyle name="常规 85" xfId="88"/>
    <cellStyle name="20% - 强调文字颜色 3 10 8" xfId="89"/>
    <cellStyle name="常规 13 5" xfId="90"/>
    <cellStyle name="20% - 强调文字颜色 6 3 5" xfId="91"/>
    <cellStyle name="常规 2 2 5 17" xfId="92"/>
    <cellStyle name="40% - 强调文字颜色 6 15" xfId="93"/>
    <cellStyle name="常规 2 15 7" xfId="94"/>
    <cellStyle name="常规 2 20 7" xfId="95"/>
    <cellStyle name="常规 3 2 6" xfId="96"/>
    <cellStyle name="60% - 强调文字颜色 3 4 12" xfId="97"/>
    <cellStyle name="标题 2 2 15" xfId="98"/>
    <cellStyle name="常规 2 2 2 6" xfId="99"/>
    <cellStyle name="常规 2 2 2 8" xfId="100"/>
    <cellStyle name="常规 26 4" xfId="101"/>
    <cellStyle name="40% - 强调文字颜色 6 2 17" xfId="102"/>
    <cellStyle name="40% - 强调文字颜色 6 2 9" xfId="103"/>
    <cellStyle name="20% - 强调文字颜色 5 2 4" xfId="104"/>
    <cellStyle name="40% - 强调文字颜色 6 2 19" xfId="105"/>
    <cellStyle name="20% - 强调文字颜色 1 10 10" xfId="106"/>
    <cellStyle name="40% - 强调文字颜色 6 2 31" xfId="107"/>
    <cellStyle name="60% - 强调文字颜色 3 12" xfId="108"/>
    <cellStyle name="20% - 强调文字颜色 1 2 31" xfId="109"/>
    <cellStyle name="20% - 强调文字颜色 1 2 26" xfId="110"/>
    <cellStyle name="40% - 强调文字颜色 4 5 13" xfId="111"/>
    <cellStyle name="常规 3 2 9" xfId="112"/>
    <cellStyle name="20% - 强调文字颜色 5 2 26" xfId="113"/>
    <cellStyle name="20% - 强调文字颜色 1 2 9" xfId="114"/>
    <cellStyle name="60% - 强调文字颜色 4 12" xfId="115"/>
    <cellStyle name="40% - 强调文字颜色 3 14" xfId="116"/>
    <cellStyle name="20% - 强调文字颜色 2 4 10" xfId="117"/>
    <cellStyle name="20% - 强调文字颜色 6 2 6" xfId="118"/>
    <cellStyle name="20% - 强调文字颜色 1 5 6" xfId="119"/>
    <cellStyle name="常规 19 16" xfId="120"/>
    <cellStyle name="20% - 强调文字颜色 2 3 10" xfId="121"/>
    <cellStyle name="60% - 强调文字颜色 4 5 4" xfId="122"/>
    <cellStyle name="20% - 强调文字颜色 2 5 4" xfId="123"/>
    <cellStyle name="20% - 强调文字颜色 3 2 21" xfId="124"/>
    <cellStyle name="常规 2 14 12" xfId="125"/>
    <cellStyle name="注释 2 6 14" xfId="126"/>
    <cellStyle name="标题 2 3 21" xfId="127"/>
    <cellStyle name="常规 2 14 17" xfId="128"/>
    <cellStyle name="检查单元格 9" xfId="129"/>
    <cellStyle name="40% - 强调文字颜色 6 13" xfId="130"/>
    <cellStyle name="标题 3 4 16" xfId="131"/>
    <cellStyle name="40% - 强调文字颜色 6 4 7" xfId="132"/>
    <cellStyle name="解释性文本 2 4" xfId="133"/>
    <cellStyle name="20% - 强调文字颜色 6 6" xfId="134"/>
    <cellStyle name="40% - 强调文字颜色 1 10 15" xfId="135"/>
    <cellStyle name="常规 9 2 4" xfId="136"/>
    <cellStyle name="40% - 强调文字颜色 4 3 21" xfId="137"/>
    <cellStyle name="40% - 强调文字颜色 2 2 11" xfId="138"/>
    <cellStyle name="60% - 强调文字颜色 4 2 9" xfId="139"/>
    <cellStyle name="40% - 强调文字颜色 3 2 6" xfId="140"/>
    <cellStyle name="常规 81" xfId="141"/>
    <cellStyle name="40% - 强调文字颜色 4 10 3" xfId="142"/>
    <cellStyle name="常规 8 20" xfId="143"/>
    <cellStyle name="40% - 强调文字颜色 5 5 6" xfId="144"/>
    <cellStyle name="常规 5 2 2 2 7" xfId="145"/>
    <cellStyle name="常规 2 30" xfId="146"/>
    <cellStyle name="60% - 强调文字颜色 2 2 21" xfId="147"/>
    <cellStyle name="差 10 6" xfId="148"/>
    <cellStyle name="常规 7 24" xfId="149"/>
    <cellStyle name="标题 4 4" xfId="150"/>
    <cellStyle name="标题 3 10 11" xfId="151"/>
    <cellStyle name="标题 4 3 2" xfId="152"/>
    <cellStyle name="标题 5 8" xfId="153"/>
    <cellStyle name="常规 106" xfId="154"/>
    <cellStyle name="常规 4 12" xfId="155"/>
    <cellStyle name="常规 15 13" xfId="156"/>
    <cellStyle name="常规 2 2 3 4" xfId="157"/>
    <cellStyle name="常规 2 34 19" xfId="158"/>
    <cellStyle name="常规 25 2 2" xfId="159"/>
    <cellStyle name="常规 26 2 2" xfId="160"/>
    <cellStyle name="常规 28 4" xfId="161"/>
    <cellStyle name="常规 29 2 2" xfId="162"/>
    <cellStyle name="汇总 3 2 2" xfId="163"/>
    <cellStyle name="强调文字颜色 6 2 8" xfId="164"/>
    <cellStyle name="输出 2" xfId="165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3"/>
  <sheetViews>
    <sheetView tabSelected="1" zoomScale="75" zoomScaleNormal="75" workbookViewId="0">
      <selection activeCell="Q26" sqref="Q26"/>
    </sheetView>
  </sheetViews>
  <sheetFormatPr defaultColWidth="9" defaultRowHeight="14.25"/>
  <cols>
    <col min="1" max="1" width="5.625" style="4" customWidth="1"/>
    <col min="2" max="2" width="13.8333333333333" style="4" customWidth="1"/>
    <col min="3" max="3" width="10" style="4" customWidth="1"/>
    <col min="4" max="4" width="10.75" style="4" customWidth="1"/>
    <col min="5" max="6" width="8.125" style="4" customWidth="1"/>
    <col min="7" max="7" width="10.25" style="4" customWidth="1"/>
    <col min="8" max="8" width="9.75" style="4" customWidth="1"/>
    <col min="9" max="10" width="8.875" style="4" customWidth="1"/>
    <col min="11" max="11" width="10" style="4" customWidth="1"/>
    <col min="12" max="12" width="9.875" style="4" customWidth="1"/>
    <col min="13" max="14" width="9" style="4"/>
    <col min="15" max="15" width="9.875" style="4" customWidth="1"/>
    <col min="16" max="18" width="9" style="4"/>
    <col min="19" max="19" width="9.75" style="4" customWidth="1"/>
    <col min="20" max="22" width="9" style="4"/>
    <col min="23" max="23" width="9.16666666666667" style="4" customWidth="1"/>
    <col min="24" max="24" width="9.5" style="4" customWidth="1"/>
    <col min="25" max="26" width="10.6666666666667" style="4" customWidth="1"/>
    <col min="27" max="27" width="15.8333333333333" style="4" customWidth="1"/>
    <col min="28" max="16384" width="9" style="4"/>
  </cols>
  <sheetData>
    <row r="1" ht="43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0" customHeight="1"/>
    <row r="3" s="1" customFormat="1" ht="68" customHeight="1" spans="1:26">
      <c r="A3" s="6" t="s">
        <v>1</v>
      </c>
      <c r="B3" s="6" t="s">
        <v>2</v>
      </c>
      <c r="C3" s="7" t="s">
        <v>3</v>
      </c>
      <c r="D3" s="8" t="s">
        <v>4</v>
      </c>
      <c r="E3" s="7" t="s">
        <v>5</v>
      </c>
      <c r="F3" s="6" t="s">
        <v>6</v>
      </c>
      <c r="G3" s="7" t="s">
        <v>7</v>
      </c>
      <c r="H3" s="8" t="s">
        <v>4</v>
      </c>
      <c r="I3" s="7" t="s">
        <v>8</v>
      </c>
      <c r="J3" s="6" t="s">
        <v>9</v>
      </c>
      <c r="K3" s="7" t="s">
        <v>10</v>
      </c>
      <c r="L3" s="8" t="s">
        <v>4</v>
      </c>
      <c r="M3" s="7" t="s">
        <v>11</v>
      </c>
      <c r="N3" s="6" t="s">
        <v>12</v>
      </c>
      <c r="O3" s="7" t="s">
        <v>13</v>
      </c>
      <c r="P3" s="8" t="s">
        <v>4</v>
      </c>
      <c r="Q3" s="7" t="s">
        <v>14</v>
      </c>
      <c r="R3" s="6" t="s">
        <v>15</v>
      </c>
      <c r="S3" s="7" t="s">
        <v>16</v>
      </c>
      <c r="T3" s="8" t="s">
        <v>4</v>
      </c>
      <c r="U3" s="15" t="s">
        <v>17</v>
      </c>
      <c r="V3" s="8" t="s">
        <v>18</v>
      </c>
      <c r="W3" s="15" t="s">
        <v>19</v>
      </c>
      <c r="X3" s="8" t="s">
        <v>20</v>
      </c>
      <c r="Y3" s="8" t="s">
        <v>21</v>
      </c>
      <c r="Z3" s="8" t="s">
        <v>22</v>
      </c>
    </row>
    <row r="4" s="2" customFormat="1" ht="27.75" customHeight="1" spans="1:26">
      <c r="A4" s="9"/>
      <c r="B4" s="10" t="s">
        <v>23</v>
      </c>
      <c r="C4" s="11">
        <v>553</v>
      </c>
      <c r="D4" s="9">
        <v>27650</v>
      </c>
      <c r="E4" s="9">
        <v>18</v>
      </c>
      <c r="F4" s="9">
        <v>3600</v>
      </c>
      <c r="G4" s="9">
        <v>273</v>
      </c>
      <c r="H4" s="9">
        <v>27300</v>
      </c>
      <c r="I4" s="9">
        <v>0</v>
      </c>
      <c r="J4" s="9">
        <v>0</v>
      </c>
      <c r="K4" s="11">
        <v>96</v>
      </c>
      <c r="L4" s="9">
        <v>19200</v>
      </c>
      <c r="M4" s="9">
        <v>0</v>
      </c>
      <c r="N4" s="9">
        <v>0</v>
      </c>
      <c r="O4" s="11">
        <v>17</v>
      </c>
      <c r="P4" s="9">
        <v>5100</v>
      </c>
      <c r="Q4" s="9">
        <v>0</v>
      </c>
      <c r="R4" s="9">
        <v>0</v>
      </c>
      <c r="S4" s="11">
        <v>3</v>
      </c>
      <c r="T4" s="9">
        <v>3000</v>
      </c>
      <c r="U4" s="9">
        <v>942</v>
      </c>
      <c r="V4" s="9">
        <v>82250</v>
      </c>
      <c r="W4" s="9">
        <v>18</v>
      </c>
      <c r="X4" s="9">
        <v>3600</v>
      </c>
      <c r="Y4" s="9">
        <v>942</v>
      </c>
      <c r="Z4" s="9">
        <f>V4+X4</f>
        <v>85850</v>
      </c>
    </row>
    <row r="5" s="2" customFormat="1" ht="27.75" customHeight="1" spans="1:26">
      <c r="A5" s="9"/>
      <c r="B5" s="9" t="s">
        <v>24</v>
      </c>
      <c r="C5" s="11">
        <v>167</v>
      </c>
      <c r="D5" s="9">
        <v>8350</v>
      </c>
      <c r="E5" s="9">
        <v>0</v>
      </c>
      <c r="F5" s="9">
        <v>0</v>
      </c>
      <c r="G5" s="9">
        <v>78</v>
      </c>
      <c r="H5" s="9">
        <v>7800</v>
      </c>
      <c r="I5" s="9">
        <v>0</v>
      </c>
      <c r="J5" s="9">
        <v>0</v>
      </c>
      <c r="K5" s="11">
        <v>31</v>
      </c>
      <c r="L5" s="9">
        <v>6200</v>
      </c>
      <c r="M5" s="9">
        <v>0</v>
      </c>
      <c r="N5" s="9">
        <v>0</v>
      </c>
      <c r="O5" s="11">
        <v>6</v>
      </c>
      <c r="P5" s="9">
        <v>1800</v>
      </c>
      <c r="Q5" s="9">
        <v>0</v>
      </c>
      <c r="R5" s="9">
        <v>0</v>
      </c>
      <c r="S5" s="11">
        <v>2</v>
      </c>
      <c r="T5" s="9">
        <v>2000</v>
      </c>
      <c r="U5" s="9">
        <v>284</v>
      </c>
      <c r="V5" s="9">
        <v>26150</v>
      </c>
      <c r="W5" s="9">
        <v>0</v>
      </c>
      <c r="X5" s="9">
        <v>0</v>
      </c>
      <c r="Y5" s="9">
        <v>284</v>
      </c>
      <c r="Z5" s="9">
        <f t="shared" ref="Z5:Z19" si="0">V5+X5</f>
        <v>26150</v>
      </c>
    </row>
    <row r="6" s="2" customFormat="1" ht="27.75" customHeight="1" spans="1:26">
      <c r="A6" s="9"/>
      <c r="B6" s="9" t="s">
        <v>25</v>
      </c>
      <c r="C6" s="11">
        <v>232</v>
      </c>
      <c r="D6" s="9">
        <v>11600</v>
      </c>
      <c r="E6" s="9">
        <v>0</v>
      </c>
      <c r="F6" s="9">
        <v>0</v>
      </c>
      <c r="G6" s="9">
        <v>130</v>
      </c>
      <c r="H6" s="9">
        <v>13000</v>
      </c>
      <c r="I6" s="9">
        <v>0</v>
      </c>
      <c r="J6" s="9">
        <v>0</v>
      </c>
      <c r="K6" s="11">
        <v>55</v>
      </c>
      <c r="L6" s="9">
        <v>11000</v>
      </c>
      <c r="M6" s="9">
        <v>0</v>
      </c>
      <c r="N6" s="9">
        <v>0</v>
      </c>
      <c r="O6" s="11">
        <v>11</v>
      </c>
      <c r="P6" s="9">
        <v>3300</v>
      </c>
      <c r="Q6" s="9">
        <v>0</v>
      </c>
      <c r="R6" s="9">
        <v>0</v>
      </c>
      <c r="S6" s="9">
        <v>5</v>
      </c>
      <c r="T6" s="9">
        <v>5000</v>
      </c>
      <c r="U6" s="9">
        <v>433</v>
      </c>
      <c r="V6" s="9">
        <v>43900</v>
      </c>
      <c r="W6" s="9">
        <v>0</v>
      </c>
      <c r="X6" s="9">
        <v>0</v>
      </c>
      <c r="Y6" s="9">
        <v>433</v>
      </c>
      <c r="Z6" s="9">
        <f t="shared" si="0"/>
        <v>43900</v>
      </c>
    </row>
    <row r="7" s="2" customFormat="1" ht="27.75" customHeight="1" spans="1:26">
      <c r="A7" s="9"/>
      <c r="B7" s="9" t="s">
        <v>26</v>
      </c>
      <c r="C7" s="11">
        <v>312</v>
      </c>
      <c r="D7" s="9">
        <v>15600</v>
      </c>
      <c r="E7" s="9">
        <v>0</v>
      </c>
      <c r="F7" s="9">
        <v>0</v>
      </c>
      <c r="G7" s="9">
        <v>194</v>
      </c>
      <c r="H7" s="9">
        <v>19400</v>
      </c>
      <c r="I7" s="9">
        <v>0</v>
      </c>
      <c r="J7" s="9">
        <v>0</v>
      </c>
      <c r="K7" s="11">
        <v>69</v>
      </c>
      <c r="L7" s="9">
        <v>13800</v>
      </c>
      <c r="M7" s="9">
        <v>0</v>
      </c>
      <c r="N7" s="9">
        <v>0</v>
      </c>
      <c r="O7" s="11">
        <v>13</v>
      </c>
      <c r="P7" s="9">
        <v>3900</v>
      </c>
      <c r="Q7" s="9">
        <v>0</v>
      </c>
      <c r="R7" s="9">
        <v>0</v>
      </c>
      <c r="S7" s="9">
        <v>3</v>
      </c>
      <c r="T7" s="9">
        <v>3000</v>
      </c>
      <c r="U7" s="9">
        <v>591</v>
      </c>
      <c r="V7" s="9">
        <v>55700</v>
      </c>
      <c r="W7" s="9">
        <v>0</v>
      </c>
      <c r="X7" s="9">
        <v>0</v>
      </c>
      <c r="Y7" s="9">
        <v>591</v>
      </c>
      <c r="Z7" s="9">
        <f t="shared" si="0"/>
        <v>55700</v>
      </c>
    </row>
    <row r="8" s="2" customFormat="1" ht="27.75" customHeight="1" spans="1:26">
      <c r="A8" s="9"/>
      <c r="B8" s="9" t="s">
        <v>27</v>
      </c>
      <c r="C8" s="11">
        <v>100</v>
      </c>
      <c r="D8" s="9">
        <v>5000</v>
      </c>
      <c r="E8" s="9">
        <v>0</v>
      </c>
      <c r="F8" s="9">
        <v>0</v>
      </c>
      <c r="G8" s="9">
        <v>61</v>
      </c>
      <c r="H8" s="9">
        <v>6100</v>
      </c>
      <c r="I8" s="9">
        <v>0</v>
      </c>
      <c r="J8" s="9">
        <v>0</v>
      </c>
      <c r="K8" s="11">
        <v>22</v>
      </c>
      <c r="L8" s="9">
        <v>4400</v>
      </c>
      <c r="M8" s="9">
        <v>0</v>
      </c>
      <c r="N8" s="9">
        <v>0</v>
      </c>
      <c r="O8" s="11">
        <v>3</v>
      </c>
      <c r="P8" s="9">
        <v>900</v>
      </c>
      <c r="Q8" s="9">
        <v>0</v>
      </c>
      <c r="R8" s="9">
        <v>0</v>
      </c>
      <c r="S8" s="9">
        <v>0</v>
      </c>
      <c r="T8" s="9">
        <v>0</v>
      </c>
      <c r="U8" s="9">
        <v>186</v>
      </c>
      <c r="V8" s="9">
        <v>16400</v>
      </c>
      <c r="W8" s="9">
        <v>0</v>
      </c>
      <c r="X8" s="9">
        <v>0</v>
      </c>
      <c r="Y8" s="9">
        <v>186</v>
      </c>
      <c r="Z8" s="9">
        <f t="shared" si="0"/>
        <v>16400</v>
      </c>
    </row>
    <row r="9" s="2" customFormat="1" ht="27.75" customHeight="1" spans="1:26">
      <c r="A9" s="9"/>
      <c r="B9" s="9" t="s">
        <v>28</v>
      </c>
      <c r="C9" s="11">
        <v>174</v>
      </c>
      <c r="D9" s="9">
        <v>8700</v>
      </c>
      <c r="E9" s="9">
        <v>1</v>
      </c>
      <c r="F9" s="9">
        <v>50</v>
      </c>
      <c r="G9" s="9">
        <v>97</v>
      </c>
      <c r="H9" s="9">
        <v>9700</v>
      </c>
      <c r="I9" s="9">
        <v>0</v>
      </c>
      <c r="J9" s="9">
        <v>0</v>
      </c>
      <c r="K9" s="11">
        <v>44</v>
      </c>
      <c r="L9" s="9">
        <v>8800</v>
      </c>
      <c r="M9" s="9">
        <v>0</v>
      </c>
      <c r="N9" s="9">
        <v>0</v>
      </c>
      <c r="O9" s="11">
        <v>6</v>
      </c>
      <c r="P9" s="9">
        <v>1800</v>
      </c>
      <c r="Q9" s="9">
        <v>0</v>
      </c>
      <c r="R9" s="9">
        <v>0</v>
      </c>
      <c r="S9" s="9">
        <v>0</v>
      </c>
      <c r="T9" s="9">
        <v>0</v>
      </c>
      <c r="U9" s="9">
        <v>321</v>
      </c>
      <c r="V9" s="9">
        <v>29000</v>
      </c>
      <c r="W9" s="9">
        <v>1</v>
      </c>
      <c r="X9" s="9">
        <v>50</v>
      </c>
      <c r="Y9" s="9">
        <v>321</v>
      </c>
      <c r="Z9" s="9">
        <f t="shared" si="0"/>
        <v>29050</v>
      </c>
    </row>
    <row r="10" s="2" customFormat="1" ht="27.75" customHeight="1" spans="1:26">
      <c r="A10" s="9"/>
      <c r="B10" s="9" t="s">
        <v>29</v>
      </c>
      <c r="C10" s="11">
        <v>68</v>
      </c>
      <c r="D10" s="9">
        <v>3400</v>
      </c>
      <c r="E10" s="9">
        <v>0</v>
      </c>
      <c r="F10" s="9">
        <v>0</v>
      </c>
      <c r="G10" s="9">
        <v>39</v>
      </c>
      <c r="H10" s="9">
        <v>3900</v>
      </c>
      <c r="I10" s="9">
        <v>0</v>
      </c>
      <c r="J10" s="9">
        <v>0</v>
      </c>
      <c r="K10" s="11">
        <v>8</v>
      </c>
      <c r="L10" s="9">
        <v>1600</v>
      </c>
      <c r="M10" s="9">
        <v>0</v>
      </c>
      <c r="N10" s="9">
        <v>0</v>
      </c>
      <c r="O10" s="11">
        <v>3</v>
      </c>
      <c r="P10" s="9">
        <v>900</v>
      </c>
      <c r="Q10" s="9">
        <v>0</v>
      </c>
      <c r="R10" s="9">
        <v>0</v>
      </c>
      <c r="S10" s="9">
        <v>1</v>
      </c>
      <c r="T10" s="9">
        <v>1000</v>
      </c>
      <c r="U10" s="9">
        <v>119</v>
      </c>
      <c r="V10" s="9">
        <v>10800</v>
      </c>
      <c r="W10" s="9">
        <v>0</v>
      </c>
      <c r="X10" s="9">
        <v>0</v>
      </c>
      <c r="Y10" s="9">
        <v>119</v>
      </c>
      <c r="Z10" s="9">
        <f t="shared" si="0"/>
        <v>10800</v>
      </c>
    </row>
    <row r="11" s="2" customFormat="1" ht="27.75" customHeight="1" spans="1:26">
      <c r="A11" s="9"/>
      <c r="B11" s="9" t="s">
        <v>30</v>
      </c>
      <c r="C11" s="11">
        <v>293</v>
      </c>
      <c r="D11" s="9">
        <v>14650</v>
      </c>
      <c r="E11" s="9">
        <v>0</v>
      </c>
      <c r="F11" s="9">
        <v>0</v>
      </c>
      <c r="G11" s="9">
        <v>161</v>
      </c>
      <c r="H11" s="9">
        <v>16100</v>
      </c>
      <c r="I11" s="9">
        <v>0</v>
      </c>
      <c r="J11" s="9">
        <v>0</v>
      </c>
      <c r="K11" s="11">
        <v>52</v>
      </c>
      <c r="L11" s="9">
        <v>10400</v>
      </c>
      <c r="M11" s="9">
        <v>0</v>
      </c>
      <c r="N11" s="9">
        <v>0</v>
      </c>
      <c r="O11" s="11">
        <v>11</v>
      </c>
      <c r="P11" s="9">
        <v>3300</v>
      </c>
      <c r="Q11" s="9">
        <v>0</v>
      </c>
      <c r="R11" s="9">
        <v>0</v>
      </c>
      <c r="S11" s="9">
        <v>0</v>
      </c>
      <c r="T11" s="9">
        <v>0</v>
      </c>
      <c r="U11" s="9">
        <v>517</v>
      </c>
      <c r="V11" s="9">
        <v>44450</v>
      </c>
      <c r="W11" s="9">
        <v>0</v>
      </c>
      <c r="X11" s="9">
        <v>0</v>
      </c>
      <c r="Y11" s="9">
        <v>517</v>
      </c>
      <c r="Z11" s="9">
        <f t="shared" si="0"/>
        <v>44450</v>
      </c>
    </row>
    <row r="12" s="2" customFormat="1" ht="27.75" customHeight="1" spans="1:26">
      <c r="A12" s="9"/>
      <c r="B12" s="9" t="s">
        <v>31</v>
      </c>
      <c r="C12" s="11">
        <v>219</v>
      </c>
      <c r="D12" s="9">
        <v>10950</v>
      </c>
      <c r="E12" s="9">
        <v>5</v>
      </c>
      <c r="F12" s="9">
        <v>250</v>
      </c>
      <c r="G12" s="9">
        <v>125</v>
      </c>
      <c r="H12" s="9">
        <v>12500</v>
      </c>
      <c r="I12" s="9">
        <v>0</v>
      </c>
      <c r="J12" s="9">
        <v>0</v>
      </c>
      <c r="K12" s="11">
        <v>47</v>
      </c>
      <c r="L12" s="9">
        <v>9400</v>
      </c>
      <c r="M12" s="9">
        <v>0</v>
      </c>
      <c r="N12" s="9">
        <v>0</v>
      </c>
      <c r="O12" s="11">
        <v>8</v>
      </c>
      <c r="P12" s="9">
        <v>2400</v>
      </c>
      <c r="Q12" s="9">
        <v>0</v>
      </c>
      <c r="R12" s="9">
        <v>0</v>
      </c>
      <c r="S12" s="11">
        <v>2</v>
      </c>
      <c r="T12" s="9">
        <v>2000</v>
      </c>
      <c r="U12" s="9">
        <v>401</v>
      </c>
      <c r="V12" s="9">
        <v>37250</v>
      </c>
      <c r="W12" s="9">
        <v>5</v>
      </c>
      <c r="X12" s="9">
        <v>250</v>
      </c>
      <c r="Y12" s="9">
        <v>401</v>
      </c>
      <c r="Z12" s="9">
        <f t="shared" si="0"/>
        <v>37500</v>
      </c>
    </row>
    <row r="13" s="2" customFormat="1" ht="27.75" customHeight="1" spans="1:26">
      <c r="A13" s="9"/>
      <c r="B13" s="9" t="s">
        <v>32</v>
      </c>
      <c r="C13" s="11">
        <v>520</v>
      </c>
      <c r="D13" s="9">
        <v>26000</v>
      </c>
      <c r="E13" s="9">
        <v>2</v>
      </c>
      <c r="F13" s="9">
        <v>100</v>
      </c>
      <c r="G13" s="9">
        <v>329</v>
      </c>
      <c r="H13" s="9">
        <v>32900</v>
      </c>
      <c r="I13" s="9">
        <v>0</v>
      </c>
      <c r="J13" s="9">
        <v>0</v>
      </c>
      <c r="K13" s="11">
        <v>127</v>
      </c>
      <c r="L13" s="9">
        <v>25400</v>
      </c>
      <c r="M13" s="9">
        <v>0</v>
      </c>
      <c r="N13" s="9">
        <v>0</v>
      </c>
      <c r="O13" s="11">
        <v>22</v>
      </c>
      <c r="P13" s="9">
        <v>6600</v>
      </c>
      <c r="Q13" s="9">
        <v>0</v>
      </c>
      <c r="R13" s="9">
        <v>0</v>
      </c>
      <c r="S13" s="11">
        <v>4</v>
      </c>
      <c r="T13" s="9">
        <v>4000</v>
      </c>
      <c r="U13" s="9">
        <v>1002</v>
      </c>
      <c r="V13" s="9">
        <v>94900</v>
      </c>
      <c r="W13" s="9">
        <v>2</v>
      </c>
      <c r="X13" s="9">
        <v>100</v>
      </c>
      <c r="Y13" s="9">
        <v>1002</v>
      </c>
      <c r="Z13" s="9">
        <f t="shared" si="0"/>
        <v>95000</v>
      </c>
    </row>
    <row r="14" s="2" customFormat="1" ht="27.75" customHeight="1" spans="1:26">
      <c r="A14" s="9"/>
      <c r="B14" s="9" t="s">
        <v>33</v>
      </c>
      <c r="C14" s="11">
        <v>207</v>
      </c>
      <c r="D14" s="9">
        <v>10350</v>
      </c>
      <c r="E14" s="9">
        <v>0</v>
      </c>
      <c r="F14" s="9">
        <v>0</v>
      </c>
      <c r="G14" s="9">
        <v>118</v>
      </c>
      <c r="H14" s="9">
        <v>11800</v>
      </c>
      <c r="I14" s="9">
        <v>0</v>
      </c>
      <c r="J14" s="9">
        <v>0</v>
      </c>
      <c r="K14" s="11">
        <v>50</v>
      </c>
      <c r="L14" s="9">
        <v>10000</v>
      </c>
      <c r="M14" s="9">
        <v>0</v>
      </c>
      <c r="N14" s="9">
        <v>0</v>
      </c>
      <c r="O14" s="11">
        <v>10</v>
      </c>
      <c r="P14" s="9">
        <v>3000</v>
      </c>
      <c r="Q14" s="9">
        <v>0</v>
      </c>
      <c r="R14" s="9">
        <v>0</v>
      </c>
      <c r="S14" s="9">
        <v>0</v>
      </c>
      <c r="T14" s="9">
        <v>0</v>
      </c>
      <c r="U14" s="9">
        <v>385</v>
      </c>
      <c r="V14" s="9">
        <v>35150</v>
      </c>
      <c r="W14" s="9">
        <v>0</v>
      </c>
      <c r="X14" s="9">
        <v>0</v>
      </c>
      <c r="Y14" s="9">
        <v>385</v>
      </c>
      <c r="Z14" s="9">
        <f t="shared" si="0"/>
        <v>35150</v>
      </c>
    </row>
    <row r="15" s="2" customFormat="1" ht="27.75" customHeight="1" spans="1:26">
      <c r="A15" s="9"/>
      <c r="B15" s="9" t="s">
        <v>34</v>
      </c>
      <c r="C15" s="11">
        <v>274</v>
      </c>
      <c r="D15" s="9">
        <v>13700</v>
      </c>
      <c r="E15" s="9">
        <v>0</v>
      </c>
      <c r="F15" s="9">
        <v>0</v>
      </c>
      <c r="G15" s="9">
        <v>147</v>
      </c>
      <c r="H15" s="9">
        <v>14700</v>
      </c>
      <c r="I15" s="9">
        <v>0</v>
      </c>
      <c r="J15" s="9">
        <v>0</v>
      </c>
      <c r="K15" s="11">
        <v>45</v>
      </c>
      <c r="L15" s="9">
        <v>9000</v>
      </c>
      <c r="M15" s="9">
        <v>0</v>
      </c>
      <c r="N15" s="9">
        <v>0</v>
      </c>
      <c r="O15" s="11">
        <v>12</v>
      </c>
      <c r="P15" s="9">
        <v>3600</v>
      </c>
      <c r="Q15" s="9">
        <v>0</v>
      </c>
      <c r="R15" s="9">
        <v>0</v>
      </c>
      <c r="S15" s="9">
        <v>2</v>
      </c>
      <c r="T15" s="9">
        <v>2000</v>
      </c>
      <c r="U15" s="9">
        <v>480</v>
      </c>
      <c r="V15" s="9">
        <v>43000</v>
      </c>
      <c r="W15" s="9">
        <v>0</v>
      </c>
      <c r="X15" s="9">
        <v>0</v>
      </c>
      <c r="Y15" s="9">
        <v>480</v>
      </c>
      <c r="Z15" s="9">
        <f t="shared" si="0"/>
        <v>43000</v>
      </c>
    </row>
    <row r="16" s="2" customFormat="1" ht="27.75" customHeight="1" spans="1:26">
      <c r="A16" s="9"/>
      <c r="B16" s="9" t="s">
        <v>35</v>
      </c>
      <c r="C16" s="11">
        <v>199</v>
      </c>
      <c r="D16" s="9">
        <v>9950</v>
      </c>
      <c r="E16" s="9">
        <v>0</v>
      </c>
      <c r="F16" s="9">
        <v>0</v>
      </c>
      <c r="G16" s="9">
        <v>120</v>
      </c>
      <c r="H16" s="9">
        <v>12000</v>
      </c>
      <c r="I16" s="9">
        <v>0</v>
      </c>
      <c r="J16" s="9">
        <v>0</v>
      </c>
      <c r="K16" s="11">
        <v>40</v>
      </c>
      <c r="L16" s="9">
        <v>8000</v>
      </c>
      <c r="M16" s="9">
        <v>0</v>
      </c>
      <c r="N16" s="9">
        <v>0</v>
      </c>
      <c r="O16" s="11">
        <v>11</v>
      </c>
      <c r="P16" s="9">
        <v>3300</v>
      </c>
      <c r="Q16" s="9">
        <v>0</v>
      </c>
      <c r="R16" s="9">
        <v>0</v>
      </c>
      <c r="S16" s="11">
        <v>3</v>
      </c>
      <c r="T16" s="9">
        <v>3000</v>
      </c>
      <c r="U16" s="9">
        <v>373</v>
      </c>
      <c r="V16" s="9">
        <v>36250</v>
      </c>
      <c r="W16" s="9">
        <v>0</v>
      </c>
      <c r="X16" s="9">
        <v>0</v>
      </c>
      <c r="Y16" s="9">
        <v>373</v>
      </c>
      <c r="Z16" s="9">
        <f t="shared" si="0"/>
        <v>36250</v>
      </c>
    </row>
    <row r="17" s="2" customFormat="1" ht="27.75" customHeight="1" spans="1:26">
      <c r="A17" s="9"/>
      <c r="B17" s="9" t="s">
        <v>36</v>
      </c>
      <c r="C17" s="11">
        <v>182</v>
      </c>
      <c r="D17" s="9">
        <v>9100</v>
      </c>
      <c r="E17" s="9">
        <v>0</v>
      </c>
      <c r="F17" s="9">
        <v>0</v>
      </c>
      <c r="G17" s="9">
        <v>95</v>
      </c>
      <c r="H17" s="9">
        <v>9500</v>
      </c>
      <c r="I17" s="9">
        <v>1</v>
      </c>
      <c r="J17" s="9">
        <v>100</v>
      </c>
      <c r="K17" s="11">
        <v>39</v>
      </c>
      <c r="L17" s="9">
        <v>7800</v>
      </c>
      <c r="M17" s="9">
        <v>0</v>
      </c>
      <c r="N17" s="9">
        <v>0</v>
      </c>
      <c r="O17" s="11">
        <v>6</v>
      </c>
      <c r="P17" s="9">
        <v>1800</v>
      </c>
      <c r="Q17" s="9">
        <v>0</v>
      </c>
      <c r="R17" s="9">
        <v>0</v>
      </c>
      <c r="S17" s="9">
        <v>1</v>
      </c>
      <c r="T17" s="9">
        <v>1000</v>
      </c>
      <c r="U17" s="9">
        <v>323</v>
      </c>
      <c r="V17" s="9">
        <v>29200</v>
      </c>
      <c r="W17" s="9">
        <v>1</v>
      </c>
      <c r="X17" s="9">
        <v>100</v>
      </c>
      <c r="Y17" s="9">
        <v>323</v>
      </c>
      <c r="Z17" s="9">
        <f t="shared" si="0"/>
        <v>29300</v>
      </c>
    </row>
    <row r="18" s="2" customFormat="1" ht="27.75" customHeight="1" spans="1:26">
      <c r="A18" s="9"/>
      <c r="B18" s="9" t="s">
        <v>37</v>
      </c>
      <c r="C18" s="11">
        <v>616</v>
      </c>
      <c r="D18" s="9">
        <v>30800</v>
      </c>
      <c r="E18" s="9">
        <v>7</v>
      </c>
      <c r="F18" s="9">
        <v>850</v>
      </c>
      <c r="G18" s="9">
        <v>349</v>
      </c>
      <c r="H18" s="9">
        <v>34900</v>
      </c>
      <c r="I18" s="9">
        <v>0</v>
      </c>
      <c r="J18" s="9">
        <v>0</v>
      </c>
      <c r="K18" s="11">
        <v>117</v>
      </c>
      <c r="L18" s="9">
        <v>23400</v>
      </c>
      <c r="M18" s="9">
        <v>0</v>
      </c>
      <c r="N18" s="9">
        <v>0</v>
      </c>
      <c r="O18" s="11">
        <v>23</v>
      </c>
      <c r="P18" s="9">
        <v>6900</v>
      </c>
      <c r="Q18" s="9">
        <v>0</v>
      </c>
      <c r="R18" s="9">
        <v>0</v>
      </c>
      <c r="S18" s="9">
        <v>6</v>
      </c>
      <c r="T18" s="9">
        <v>6000</v>
      </c>
      <c r="U18" s="9">
        <v>1111</v>
      </c>
      <c r="V18" s="9">
        <v>102000</v>
      </c>
      <c r="W18" s="9">
        <v>7</v>
      </c>
      <c r="X18" s="9">
        <v>850</v>
      </c>
      <c r="Y18" s="9">
        <v>1111</v>
      </c>
      <c r="Z18" s="9">
        <f t="shared" si="0"/>
        <v>102850</v>
      </c>
    </row>
    <row r="19" s="2" customFormat="1" ht="32" customHeight="1" spans="1:27">
      <c r="A19" s="9"/>
      <c r="B19" s="8" t="s">
        <v>38</v>
      </c>
      <c r="C19" s="11">
        <v>4116</v>
      </c>
      <c r="D19" s="9">
        <v>205800</v>
      </c>
      <c r="E19" s="9">
        <v>33</v>
      </c>
      <c r="F19" s="9">
        <v>4850</v>
      </c>
      <c r="G19" s="9">
        <v>2316</v>
      </c>
      <c r="H19" s="9">
        <v>231600</v>
      </c>
      <c r="I19" s="9">
        <v>1</v>
      </c>
      <c r="J19" s="9">
        <v>100</v>
      </c>
      <c r="K19" s="11">
        <v>842</v>
      </c>
      <c r="L19" s="9">
        <v>168400</v>
      </c>
      <c r="M19" s="9">
        <v>0</v>
      </c>
      <c r="N19" s="9">
        <v>0</v>
      </c>
      <c r="O19" s="11">
        <v>162</v>
      </c>
      <c r="P19" s="9">
        <v>48600</v>
      </c>
      <c r="Q19" s="9">
        <v>0</v>
      </c>
      <c r="R19" s="9">
        <v>0</v>
      </c>
      <c r="S19" s="9">
        <v>32</v>
      </c>
      <c r="T19" s="9">
        <v>32000</v>
      </c>
      <c r="U19" s="9">
        <v>7468</v>
      </c>
      <c r="V19" s="9">
        <v>686400</v>
      </c>
      <c r="W19" s="9">
        <v>34</v>
      </c>
      <c r="X19" s="9">
        <v>4950</v>
      </c>
      <c r="Y19" s="9">
        <v>7468</v>
      </c>
      <c r="Z19" s="9">
        <f t="shared" si="0"/>
        <v>691350</v>
      </c>
      <c r="AA19" s="16"/>
    </row>
    <row r="21" s="3" customFormat="1" ht="26.25" customHeight="1" spans="1:1">
      <c r="A21" s="12" t="s">
        <v>39</v>
      </c>
    </row>
    <row r="22" s="3" customFormat="1" ht="15"/>
    <row r="23" s="3" customFormat="1" ht="18.75" spans="1:26">
      <c r="A23" s="13" t="s">
        <v>40</v>
      </c>
      <c r="B23" s="14"/>
      <c r="C23" s="14"/>
      <c r="D23" s="14"/>
      <c r="E23" s="14"/>
      <c r="O23" s="13" t="s">
        <v>41</v>
      </c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</sheetData>
  <mergeCells count="4">
    <mergeCell ref="A1:Z1"/>
    <mergeCell ref="A21:Z21"/>
    <mergeCell ref="A23:E23"/>
    <mergeCell ref="O23:Z23"/>
  </mergeCells>
  <pageMargins left="0.235416666666667" right="0.235416666666667" top="0.75" bottom="0.235416666666667" header="0.313888888888889" footer="0.313888888888889"/>
  <pageSetup paperSize="9" scale="5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煮茶⊙⊙</cp:lastModifiedBy>
  <dcterms:created xsi:type="dcterms:W3CDTF">2017-09-19T06:50:00Z</dcterms:created>
  <cp:lastPrinted>2021-03-24T01:56:00Z</cp:lastPrinted>
  <dcterms:modified xsi:type="dcterms:W3CDTF">2025-08-22T07:24:51Z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E6EA2EC07F3A4C1FB6163BAD3477B315_12</vt:lpwstr>
  </property>
</Properties>
</file>