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5525" windowHeight="10650"/>
  </bookViews>
  <sheets>
    <sheet name="Sheet1" sheetId="1" r:id="rId1"/>
  </sheets>
  <definedNames>
    <definedName name="_xlnm.Print_Titles" localSheetId="0">Sheet1!$2:$4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<sst xmlns="http://schemas.openxmlformats.org/spreadsheetml/2006/main" count="128" uniqueCount="84">
  <si>
    <t>龙南市2025年上半年普惠性托育机构入托补贴汇总表</t>
  </si>
  <si>
    <t>序号</t>
  </si>
  <si>
    <t>机构名称</t>
  </si>
  <si>
    <t>地址</t>
  </si>
  <si>
    <t>机构负责人</t>
  </si>
  <si>
    <t>机构性质</t>
  </si>
  <si>
    <t>普惠性托
位数（个）</t>
  </si>
  <si>
    <t>每月实际收托 3 岁及以下婴幼儿（人）</t>
  </si>
  <si>
    <t>服务费用（保育费）（单位:元/月）</t>
  </si>
  <si>
    <t>补贴金额（单位：元）</t>
  </si>
  <si>
    <t>类型</t>
  </si>
  <si>
    <t>举办类别</t>
  </si>
  <si>
    <t>托育机
构（含家庭托育点）</t>
  </si>
  <si>
    <t>幼儿
园托
班</t>
  </si>
  <si>
    <t>公办</t>
  </si>
  <si>
    <t>民办</t>
  </si>
  <si>
    <t>当年3岁及以下婴幼儿的普惠性托位数</t>
  </si>
  <si>
    <t>1月</t>
  </si>
  <si>
    <t>2月</t>
  </si>
  <si>
    <t>3月</t>
  </si>
  <si>
    <t>4月</t>
  </si>
  <si>
    <t>5月</t>
  </si>
  <si>
    <t>6月</t>
  </si>
  <si>
    <t>合计</t>
  </si>
  <si>
    <t>托大班</t>
  </si>
  <si>
    <t>托小班</t>
  </si>
  <si>
    <t>乳儿班</t>
  </si>
  <si>
    <t>杨村镇中心幼儿园</t>
  </si>
  <si>
    <t>杨村镇杨村村新屋26号</t>
  </si>
  <si>
    <t>唐  毅</t>
  </si>
  <si>
    <t>√</t>
  </si>
  <si>
    <t>0</t>
  </si>
  <si>
    <t>临塘乡中心幼儿园</t>
  </si>
  <si>
    <t>龙南市临塘乡水口村</t>
  </si>
  <si>
    <t>谢红霞</t>
  </si>
  <si>
    <t>武当镇中心幼儿园</t>
  </si>
  <si>
    <t>龙南市武当镇大坝村</t>
  </si>
  <si>
    <t>廖  琼</t>
  </si>
  <si>
    <t>第二公立幼儿园</t>
  </si>
  <si>
    <t>龙南市石人村金龙大道与竹庭路</t>
  </si>
  <si>
    <t>徐  雯</t>
  </si>
  <si>
    <t>龙南镇中心幼儿园</t>
  </si>
  <si>
    <t>龙南镇龙腾新村B区</t>
  </si>
  <si>
    <t>赖春玲</t>
  </si>
  <si>
    <t>第六公立幼儿园</t>
  </si>
  <si>
    <t xml:space="preserve"> 龙南镇新都社区</t>
  </si>
  <si>
    <t>肖素芳</t>
  </si>
  <si>
    <t>东坑中心幼儿园</t>
  </si>
  <si>
    <t>龙南市东坑圳背村</t>
  </si>
  <si>
    <t>徐  丽</t>
  </si>
  <si>
    <t>第三公立幼儿园</t>
  </si>
  <si>
    <t>文化社区德邻坊32号</t>
  </si>
  <si>
    <t>徐彩芹</t>
  </si>
  <si>
    <t>桃江中心幼儿园</t>
  </si>
  <si>
    <t>桃江乡水西坝村</t>
  </si>
  <si>
    <t>赖奕臻</t>
  </si>
  <si>
    <t>东江新圳花苑幼儿园</t>
  </si>
  <si>
    <t>东江新圳花苑小区29栋</t>
  </si>
  <si>
    <t>曾云湘</t>
  </si>
  <si>
    <t>高铁新区幼儿园</t>
  </si>
  <si>
    <t>里仁镇高铁新区</t>
  </si>
  <si>
    <t>兰金蕉</t>
  </si>
  <si>
    <t>南亨乡中心幼儿园</t>
  </si>
  <si>
    <t>南亨乡青年路</t>
  </si>
  <si>
    <t>廖  瑶</t>
  </si>
  <si>
    <t>东江乡中心幼儿园</t>
  </si>
  <si>
    <t>东江乡大稳村（原大稳小学内）</t>
  </si>
  <si>
    <t>黄钟金</t>
  </si>
  <si>
    <t>龙南中专附属幼儿园</t>
  </si>
  <si>
    <t>龙南市红旗大道31号</t>
  </si>
  <si>
    <t>龙南市幼儿园</t>
  </si>
  <si>
    <t>龙南镇龙海路3号</t>
  </si>
  <si>
    <t>付安琪</t>
  </si>
  <si>
    <t>第四公立幼儿园</t>
  </si>
  <si>
    <t>龙南镇民主街南</t>
  </si>
  <si>
    <t>蔡  丽</t>
  </si>
  <si>
    <t>渡江镇中心幼儿园</t>
  </si>
  <si>
    <t>渡江镇新埠村</t>
  </si>
  <si>
    <t>林  虹</t>
  </si>
  <si>
    <t>恩吉拉教育咨询有限公司</t>
  </si>
  <si>
    <t>龙南镇万象新城</t>
  </si>
  <si>
    <t>钟小群</t>
  </si>
  <si>
    <t>/</t>
  </si>
  <si>
    <t>备注：杨村镇中心幼儿园、东坑中心幼儿园、第三公立幼儿园2025年上半年未开设独立托班。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</si>
</sst>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b/>
      <sz val="20"/>
      <color rgb="FF000000"/>
      <name val="宋体"/>
      <charset val="134"/>
    </font>
    <font>
      <b/>
      <sz val="12"/>
      <color rgb="FF000000"/>
      <name val="宋体"/>
      <charset val="134"/>
    </font>
    <font>
      <b/>
      <sz val="12"/>
      <color theme="1"/>
      <name val="宋体"/>
      <charset val="134"/>
    </font>
    <font>
      <sz val="11"/>
      <name val="仿宋_GB2312"/>
      <charset val="134"/>
    </font>
    <font>
      <sz val="11"/>
      <name val="宋体"/>
      <charset val="134"/>
    </font>
    <font>
      <sz val="11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4" borderId="12" applyNumberFormat="0" applyAlignment="0" applyProtection="0">
      <alignment vertical="center"/>
    </xf>
    <xf numFmtId="0" fontId="20" fillId="4" borderId="11" applyNumberFormat="0" applyAlignment="0" applyProtection="0">
      <alignment vertical="center"/>
    </xf>
    <xf numFmtId="0" fontId="21" fillId="5" borderId="13" applyNumberFormat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24"/>
  <sheetViews>
    <sheetView tabSelected="1" workbookViewId="0">
      <selection activeCell="H12" sqref="H12"/>
    </sheetView>
  </sheetViews>
  <sheetFormatPr defaultColWidth="9" defaultRowHeight="13.5"/>
  <cols>
    <col min="1" max="1" width="5.5" style="1" customWidth="1"/>
    <col min="2" max="2" width="19.25" style="1" customWidth="1"/>
    <col min="3" max="3" width="14.75" style="1" customWidth="1"/>
    <col min="4" max="4" width="12.75" style="1" customWidth="1"/>
    <col min="5" max="5" width="12" style="1" customWidth="1"/>
    <col min="6" max="6" width="8.25" style="1" customWidth="1"/>
    <col min="7" max="8" width="6.31666666666667" style="1" customWidth="1"/>
    <col min="9" max="9" width="13.75" style="1" customWidth="1"/>
    <col min="10" max="12" width="7" style="1" customWidth="1"/>
    <col min="13" max="19" width="7.35" style="1" customWidth="1"/>
    <col min="20" max="20" width="9.25" style="1" customWidth="1"/>
    <col min="21" max="16384" width="9" style="1"/>
  </cols>
  <sheetData>
    <row r="1" s="1" customFormat="1" ht="54" customHeight="1" spans="1:2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</row>
    <row r="2" s="1" customFormat="1" ht="24" customHeight="1" spans="1:20">
      <c r="A2" s="5" t="s">
        <v>1</v>
      </c>
      <c r="B2" s="6" t="s">
        <v>2</v>
      </c>
      <c r="C2" s="5" t="s">
        <v>3</v>
      </c>
      <c r="D2" s="5" t="s">
        <v>4</v>
      </c>
      <c r="E2" s="5" t="s">
        <v>5</v>
      </c>
      <c r="F2" s="5"/>
      <c r="G2" s="5"/>
      <c r="H2" s="5"/>
      <c r="I2" s="6" t="s">
        <v>6</v>
      </c>
      <c r="J2" s="12" t="s">
        <v>7</v>
      </c>
      <c r="K2" s="13"/>
      <c r="L2" s="13"/>
      <c r="M2" s="13"/>
      <c r="N2" s="13"/>
      <c r="O2" s="13"/>
      <c r="P2" s="14"/>
      <c r="Q2" s="6" t="s">
        <v>8</v>
      </c>
      <c r="R2" s="6"/>
      <c r="S2" s="6"/>
      <c r="T2" s="6" t="s">
        <v>9</v>
      </c>
    </row>
    <row r="3" s="1" customFormat="1" ht="24" customHeight="1" spans="1:20">
      <c r="A3" s="5"/>
      <c r="B3" s="6"/>
      <c r="C3" s="5"/>
      <c r="D3" s="5"/>
      <c r="E3" s="6" t="s">
        <v>10</v>
      </c>
      <c r="F3" s="6"/>
      <c r="G3" s="6" t="s">
        <v>11</v>
      </c>
      <c r="H3" s="6"/>
      <c r="I3" s="6"/>
      <c r="J3" s="15"/>
      <c r="K3" s="16"/>
      <c r="L3" s="16"/>
      <c r="M3" s="16"/>
      <c r="N3" s="16"/>
      <c r="O3" s="16"/>
      <c r="P3" s="17"/>
      <c r="Q3" s="6"/>
      <c r="R3" s="6"/>
      <c r="S3" s="6"/>
      <c r="T3" s="6"/>
    </row>
    <row r="4" s="1" customFormat="1" ht="46" customHeight="1" spans="1:20">
      <c r="A4" s="5"/>
      <c r="B4" s="6"/>
      <c r="C4" s="5"/>
      <c r="D4" s="5"/>
      <c r="E4" s="6" t="s">
        <v>12</v>
      </c>
      <c r="F4" s="6" t="s">
        <v>13</v>
      </c>
      <c r="G4" s="5" t="s">
        <v>14</v>
      </c>
      <c r="H4" s="6" t="s">
        <v>15</v>
      </c>
      <c r="I4" s="6" t="s">
        <v>16</v>
      </c>
      <c r="J4" s="6" t="s">
        <v>17</v>
      </c>
      <c r="K4" s="6" t="s">
        <v>18</v>
      </c>
      <c r="L4" s="6" t="s">
        <v>19</v>
      </c>
      <c r="M4" s="6" t="s">
        <v>20</v>
      </c>
      <c r="N4" s="6" t="s">
        <v>21</v>
      </c>
      <c r="O4" s="6" t="s">
        <v>22</v>
      </c>
      <c r="P4" s="6" t="s">
        <v>23</v>
      </c>
      <c r="Q4" s="6" t="s">
        <v>24</v>
      </c>
      <c r="R4" s="6" t="s">
        <v>25</v>
      </c>
      <c r="S4" s="6" t="s">
        <v>26</v>
      </c>
      <c r="T4" s="6"/>
    </row>
    <row r="5" s="2" customFormat="1" ht="29" customHeight="1" spans="1:20">
      <c r="A5" s="7">
        <v>1</v>
      </c>
      <c r="B5" s="7" t="s">
        <v>27</v>
      </c>
      <c r="C5" s="7" t="s">
        <v>28</v>
      </c>
      <c r="D5" s="7" t="s">
        <v>29</v>
      </c>
      <c r="E5" s="7"/>
      <c r="F5" s="8" t="s">
        <v>30</v>
      </c>
      <c r="G5" s="8" t="s">
        <v>30</v>
      </c>
      <c r="H5" s="9"/>
      <c r="I5" s="9">
        <v>20</v>
      </c>
      <c r="J5" s="9">
        <v>0</v>
      </c>
      <c r="K5" s="9">
        <v>0</v>
      </c>
      <c r="L5" s="9">
        <v>0</v>
      </c>
      <c r="M5" s="9">
        <v>0</v>
      </c>
      <c r="N5" s="9">
        <v>0</v>
      </c>
      <c r="O5" s="19" t="s">
        <v>31</v>
      </c>
      <c r="P5" s="9">
        <f t="shared" ref="P5:P23" si="0">SUM(J5:O5)</f>
        <v>0</v>
      </c>
      <c r="Q5" s="18"/>
      <c r="R5" s="9"/>
      <c r="S5" s="9"/>
      <c r="T5" s="9">
        <v>0</v>
      </c>
    </row>
    <row r="6" s="2" customFormat="1" ht="29" customHeight="1" spans="1:20">
      <c r="A6" s="7">
        <v>2</v>
      </c>
      <c r="B6" s="7" t="s">
        <v>32</v>
      </c>
      <c r="C6" s="7" t="s">
        <v>33</v>
      </c>
      <c r="D6" s="7" t="s">
        <v>34</v>
      </c>
      <c r="E6" s="7"/>
      <c r="F6" s="8" t="s">
        <v>30</v>
      </c>
      <c r="G6" s="8" t="s">
        <v>30</v>
      </c>
      <c r="H6" s="9"/>
      <c r="I6" s="9">
        <v>40</v>
      </c>
      <c r="J6" s="9">
        <v>0</v>
      </c>
      <c r="K6" s="9">
        <v>0</v>
      </c>
      <c r="L6" s="9">
        <v>8</v>
      </c>
      <c r="M6" s="9">
        <v>8</v>
      </c>
      <c r="N6" s="9">
        <v>9</v>
      </c>
      <c r="O6" s="9">
        <v>9</v>
      </c>
      <c r="P6" s="9">
        <f t="shared" si="0"/>
        <v>34</v>
      </c>
      <c r="Q6" s="18">
        <v>280</v>
      </c>
      <c r="R6" s="9"/>
      <c r="S6" s="9"/>
      <c r="T6" s="9">
        <v>10200</v>
      </c>
    </row>
    <row r="7" s="2" customFormat="1" ht="29" customHeight="1" spans="1:20">
      <c r="A7" s="7">
        <v>3</v>
      </c>
      <c r="B7" s="7" t="s">
        <v>35</v>
      </c>
      <c r="C7" s="7" t="s">
        <v>36</v>
      </c>
      <c r="D7" s="7" t="s">
        <v>37</v>
      </c>
      <c r="E7" s="7"/>
      <c r="F7" s="8" t="s">
        <v>30</v>
      </c>
      <c r="G7" s="8" t="s">
        <v>30</v>
      </c>
      <c r="H7" s="9"/>
      <c r="I7" s="9">
        <v>20</v>
      </c>
      <c r="J7" s="9">
        <v>0</v>
      </c>
      <c r="K7" s="9">
        <v>0</v>
      </c>
      <c r="L7" s="9">
        <v>12</v>
      </c>
      <c r="M7" s="9">
        <v>12</v>
      </c>
      <c r="N7" s="9">
        <v>12</v>
      </c>
      <c r="O7" s="9">
        <v>12</v>
      </c>
      <c r="P7" s="9">
        <f t="shared" si="0"/>
        <v>48</v>
      </c>
      <c r="Q7" s="18">
        <v>280</v>
      </c>
      <c r="R7" s="9"/>
      <c r="S7" s="9"/>
      <c r="T7" s="9">
        <v>14400</v>
      </c>
    </row>
    <row r="8" s="2" customFormat="1" ht="29" customHeight="1" spans="1:20">
      <c r="A8" s="7">
        <v>4</v>
      </c>
      <c r="B8" s="7" t="s">
        <v>38</v>
      </c>
      <c r="C8" s="7" t="s">
        <v>39</v>
      </c>
      <c r="D8" s="7" t="s">
        <v>40</v>
      </c>
      <c r="E8" s="7"/>
      <c r="F8" s="8" t="s">
        <v>30</v>
      </c>
      <c r="G8" s="8" t="s">
        <v>30</v>
      </c>
      <c r="H8" s="9"/>
      <c r="I8" s="9">
        <v>60</v>
      </c>
      <c r="J8" s="9">
        <v>0</v>
      </c>
      <c r="K8" s="9">
        <v>0</v>
      </c>
      <c r="L8" s="9">
        <v>39</v>
      </c>
      <c r="M8" s="9">
        <v>39</v>
      </c>
      <c r="N8" s="9">
        <v>39</v>
      </c>
      <c r="O8" s="9">
        <v>39</v>
      </c>
      <c r="P8" s="9">
        <f t="shared" si="0"/>
        <v>156</v>
      </c>
      <c r="Q8" s="9">
        <v>280</v>
      </c>
      <c r="R8" s="9"/>
      <c r="S8" s="9"/>
      <c r="T8" s="9">
        <v>46800</v>
      </c>
    </row>
    <row r="9" s="3" customFormat="1" ht="29" customHeight="1" spans="1:21">
      <c r="A9" s="7">
        <v>5</v>
      </c>
      <c r="B9" s="7" t="s">
        <v>41</v>
      </c>
      <c r="C9" s="7" t="s">
        <v>42</v>
      </c>
      <c r="D9" s="7" t="s">
        <v>43</v>
      </c>
      <c r="E9" s="7"/>
      <c r="F9" s="8" t="s">
        <v>30</v>
      </c>
      <c r="G9" s="8" t="s">
        <v>30</v>
      </c>
      <c r="H9" s="10"/>
      <c r="I9" s="10">
        <v>40</v>
      </c>
      <c r="J9" s="9">
        <v>0</v>
      </c>
      <c r="K9" s="9">
        <v>0</v>
      </c>
      <c r="L9" s="10">
        <v>5</v>
      </c>
      <c r="M9" s="10">
        <v>10</v>
      </c>
      <c r="N9" s="10">
        <v>13</v>
      </c>
      <c r="O9" s="10">
        <v>15</v>
      </c>
      <c r="P9" s="9">
        <f t="shared" si="0"/>
        <v>43</v>
      </c>
      <c r="Q9" s="10">
        <v>280</v>
      </c>
      <c r="R9" s="10"/>
      <c r="S9" s="10"/>
      <c r="T9" s="10">
        <v>12900</v>
      </c>
      <c r="U9" s="2"/>
    </row>
    <row r="10" s="2" customFormat="1" ht="29" customHeight="1" spans="1:20">
      <c r="A10" s="7">
        <v>6</v>
      </c>
      <c r="B10" s="7" t="s">
        <v>44</v>
      </c>
      <c r="C10" s="7" t="s">
        <v>45</v>
      </c>
      <c r="D10" s="7" t="s">
        <v>46</v>
      </c>
      <c r="E10" s="7"/>
      <c r="F10" s="8" t="s">
        <v>30</v>
      </c>
      <c r="G10" s="8" t="s">
        <v>30</v>
      </c>
      <c r="H10" s="9"/>
      <c r="I10" s="9">
        <v>80</v>
      </c>
      <c r="J10" s="9">
        <v>0</v>
      </c>
      <c r="K10" s="9">
        <v>0</v>
      </c>
      <c r="L10" s="9">
        <v>55</v>
      </c>
      <c r="M10" s="9">
        <v>55</v>
      </c>
      <c r="N10" s="9">
        <v>55</v>
      </c>
      <c r="O10" s="9">
        <v>55</v>
      </c>
      <c r="P10" s="9">
        <f t="shared" si="0"/>
        <v>220</v>
      </c>
      <c r="Q10" s="9">
        <v>250</v>
      </c>
      <c r="R10" s="9"/>
      <c r="S10" s="9"/>
      <c r="T10" s="9">
        <v>66000</v>
      </c>
    </row>
    <row r="11" s="2" customFormat="1" ht="29" customHeight="1" spans="1:20">
      <c r="A11" s="7">
        <v>7</v>
      </c>
      <c r="B11" s="7" t="s">
        <v>47</v>
      </c>
      <c r="C11" s="7" t="s">
        <v>48</v>
      </c>
      <c r="D11" s="7" t="s">
        <v>49</v>
      </c>
      <c r="E11" s="7"/>
      <c r="F11" s="8" t="s">
        <v>30</v>
      </c>
      <c r="G11" s="8" t="s">
        <v>30</v>
      </c>
      <c r="H11" s="9"/>
      <c r="I11" s="9">
        <v>20</v>
      </c>
      <c r="J11" s="9">
        <v>0</v>
      </c>
      <c r="K11" s="9">
        <v>0</v>
      </c>
      <c r="L11" s="9">
        <v>0</v>
      </c>
      <c r="M11" s="9">
        <v>0</v>
      </c>
      <c r="N11" s="9">
        <v>0</v>
      </c>
      <c r="O11" s="9">
        <v>0</v>
      </c>
      <c r="P11" s="9">
        <f t="shared" si="0"/>
        <v>0</v>
      </c>
      <c r="Q11" s="9"/>
      <c r="R11" s="9"/>
      <c r="S11" s="9"/>
      <c r="T11" s="9">
        <v>0</v>
      </c>
    </row>
    <row r="12" s="3" customFormat="1" ht="29" customHeight="1" spans="1:21">
      <c r="A12" s="7">
        <v>8</v>
      </c>
      <c r="B12" s="7" t="s">
        <v>50</v>
      </c>
      <c r="C12" s="7" t="s">
        <v>51</v>
      </c>
      <c r="D12" s="7" t="s">
        <v>52</v>
      </c>
      <c r="E12" s="7"/>
      <c r="F12" s="8" t="s">
        <v>30</v>
      </c>
      <c r="G12" s="8" t="s">
        <v>30</v>
      </c>
      <c r="H12" s="10"/>
      <c r="I12" s="10">
        <v>20</v>
      </c>
      <c r="J12" s="9">
        <v>0</v>
      </c>
      <c r="K12" s="9">
        <v>0</v>
      </c>
      <c r="L12" s="10">
        <v>0</v>
      </c>
      <c r="M12" s="10">
        <v>0</v>
      </c>
      <c r="N12" s="10">
        <v>0</v>
      </c>
      <c r="O12" s="10">
        <v>0</v>
      </c>
      <c r="P12" s="9">
        <f t="shared" si="0"/>
        <v>0</v>
      </c>
      <c r="Q12" s="10"/>
      <c r="R12" s="10"/>
      <c r="S12" s="10"/>
      <c r="T12" s="10">
        <v>0</v>
      </c>
      <c r="U12" s="2"/>
    </row>
    <row r="13" s="2" customFormat="1" ht="29" customHeight="1" spans="1:20">
      <c r="A13" s="7">
        <v>9</v>
      </c>
      <c r="B13" s="7" t="s">
        <v>53</v>
      </c>
      <c r="C13" s="7" t="s">
        <v>54</v>
      </c>
      <c r="D13" s="7" t="s">
        <v>55</v>
      </c>
      <c r="E13" s="7"/>
      <c r="F13" s="8" t="s">
        <v>30</v>
      </c>
      <c r="G13" s="8" t="s">
        <v>30</v>
      </c>
      <c r="H13" s="9"/>
      <c r="I13" s="9">
        <v>40</v>
      </c>
      <c r="J13" s="9">
        <v>0</v>
      </c>
      <c r="K13" s="9">
        <v>0</v>
      </c>
      <c r="L13" s="9">
        <v>9</v>
      </c>
      <c r="M13" s="9">
        <v>9</v>
      </c>
      <c r="N13" s="9">
        <v>9</v>
      </c>
      <c r="O13" s="9">
        <v>9</v>
      </c>
      <c r="P13" s="9">
        <f t="shared" si="0"/>
        <v>36</v>
      </c>
      <c r="Q13" s="9">
        <v>280</v>
      </c>
      <c r="R13" s="9"/>
      <c r="S13" s="9"/>
      <c r="T13" s="9">
        <v>10800</v>
      </c>
    </row>
    <row r="14" s="2" customFormat="1" ht="29" customHeight="1" spans="1:20">
      <c r="A14" s="7">
        <v>10</v>
      </c>
      <c r="B14" s="7" t="s">
        <v>56</v>
      </c>
      <c r="C14" s="7" t="s">
        <v>57</v>
      </c>
      <c r="D14" s="7" t="s">
        <v>58</v>
      </c>
      <c r="E14" s="7"/>
      <c r="F14" s="8" t="s">
        <v>30</v>
      </c>
      <c r="G14" s="8" t="s">
        <v>30</v>
      </c>
      <c r="H14" s="9"/>
      <c r="I14" s="9">
        <v>20</v>
      </c>
      <c r="J14" s="9">
        <v>0</v>
      </c>
      <c r="K14" s="9">
        <v>0</v>
      </c>
      <c r="L14" s="9">
        <v>19</v>
      </c>
      <c r="M14" s="9">
        <v>20</v>
      </c>
      <c r="N14" s="9">
        <v>20</v>
      </c>
      <c r="O14" s="9">
        <v>20</v>
      </c>
      <c r="P14" s="9">
        <f t="shared" si="0"/>
        <v>79</v>
      </c>
      <c r="Q14" s="8">
        <v>280</v>
      </c>
      <c r="R14" s="9"/>
      <c r="S14" s="9"/>
      <c r="T14" s="9">
        <v>23700</v>
      </c>
    </row>
    <row r="15" s="2" customFormat="1" ht="29" customHeight="1" spans="1:20">
      <c r="A15" s="7">
        <v>11</v>
      </c>
      <c r="B15" s="7" t="s">
        <v>59</v>
      </c>
      <c r="C15" s="7" t="s">
        <v>60</v>
      </c>
      <c r="D15" s="7" t="s">
        <v>61</v>
      </c>
      <c r="E15" s="7"/>
      <c r="F15" s="8" t="s">
        <v>30</v>
      </c>
      <c r="G15" s="8" t="s">
        <v>30</v>
      </c>
      <c r="H15" s="9"/>
      <c r="I15" s="9">
        <v>40</v>
      </c>
      <c r="J15" s="9">
        <v>0</v>
      </c>
      <c r="K15" s="9">
        <v>0</v>
      </c>
      <c r="L15" s="9">
        <v>16</v>
      </c>
      <c r="M15" s="9">
        <v>16</v>
      </c>
      <c r="N15" s="9">
        <v>16</v>
      </c>
      <c r="O15" s="9">
        <v>16</v>
      </c>
      <c r="P15" s="9">
        <f t="shared" si="0"/>
        <v>64</v>
      </c>
      <c r="Q15" s="9">
        <v>280</v>
      </c>
      <c r="R15" s="9"/>
      <c r="S15" s="9"/>
      <c r="T15" s="9">
        <v>19200</v>
      </c>
    </row>
    <row r="16" s="2" customFormat="1" ht="29" customHeight="1" spans="1:20">
      <c r="A16" s="7">
        <v>12</v>
      </c>
      <c r="B16" s="7" t="s">
        <v>62</v>
      </c>
      <c r="C16" s="7" t="s">
        <v>63</v>
      </c>
      <c r="D16" s="7" t="s">
        <v>64</v>
      </c>
      <c r="E16" s="7"/>
      <c r="F16" s="8" t="s">
        <v>30</v>
      </c>
      <c r="G16" s="8" t="s">
        <v>30</v>
      </c>
      <c r="H16" s="9"/>
      <c r="I16" s="9">
        <v>20</v>
      </c>
      <c r="J16" s="9">
        <v>0</v>
      </c>
      <c r="K16" s="9">
        <v>0</v>
      </c>
      <c r="L16" s="9">
        <v>4</v>
      </c>
      <c r="M16" s="9">
        <v>4</v>
      </c>
      <c r="N16" s="9">
        <v>4</v>
      </c>
      <c r="O16" s="9">
        <v>4</v>
      </c>
      <c r="P16" s="9">
        <f t="shared" si="0"/>
        <v>16</v>
      </c>
      <c r="Q16" s="9">
        <v>180</v>
      </c>
      <c r="R16" s="9"/>
      <c r="S16" s="9"/>
      <c r="T16" s="9">
        <v>4800</v>
      </c>
    </row>
    <row r="17" s="2" customFormat="1" ht="29" customHeight="1" spans="1:20">
      <c r="A17" s="7">
        <v>13</v>
      </c>
      <c r="B17" s="7" t="s">
        <v>65</v>
      </c>
      <c r="C17" s="7" t="s">
        <v>66</v>
      </c>
      <c r="D17" s="7" t="s">
        <v>67</v>
      </c>
      <c r="E17" s="7"/>
      <c r="F17" s="8" t="s">
        <v>30</v>
      </c>
      <c r="G17" s="8" t="s">
        <v>30</v>
      </c>
      <c r="H17" s="9"/>
      <c r="I17" s="9">
        <v>40</v>
      </c>
      <c r="J17" s="9">
        <v>0</v>
      </c>
      <c r="K17" s="9">
        <v>0</v>
      </c>
      <c r="L17" s="9">
        <v>20</v>
      </c>
      <c r="M17" s="9">
        <v>20</v>
      </c>
      <c r="N17" s="9">
        <v>20</v>
      </c>
      <c r="O17" s="9">
        <v>20</v>
      </c>
      <c r="P17" s="9">
        <f t="shared" si="0"/>
        <v>80</v>
      </c>
      <c r="Q17" s="9">
        <v>280</v>
      </c>
      <c r="R17" s="9"/>
      <c r="S17" s="9"/>
      <c r="T17" s="9">
        <v>24000</v>
      </c>
    </row>
    <row r="18" s="2" customFormat="1" ht="29" customHeight="1" spans="1:20">
      <c r="A18" s="7">
        <v>14</v>
      </c>
      <c r="B18" s="7" t="s">
        <v>68</v>
      </c>
      <c r="C18" s="7" t="s">
        <v>69</v>
      </c>
      <c r="D18" s="7" t="s">
        <v>52</v>
      </c>
      <c r="E18" s="7"/>
      <c r="F18" s="8" t="s">
        <v>30</v>
      </c>
      <c r="G18" s="8" t="s">
        <v>30</v>
      </c>
      <c r="H18" s="9"/>
      <c r="I18" s="9">
        <v>20</v>
      </c>
      <c r="J18" s="9">
        <v>0</v>
      </c>
      <c r="K18" s="9">
        <v>0</v>
      </c>
      <c r="L18" s="9">
        <v>20</v>
      </c>
      <c r="M18" s="9">
        <v>20</v>
      </c>
      <c r="N18" s="9">
        <v>20</v>
      </c>
      <c r="O18" s="9">
        <v>20</v>
      </c>
      <c r="P18" s="9">
        <f t="shared" si="0"/>
        <v>80</v>
      </c>
      <c r="Q18" s="9">
        <v>280</v>
      </c>
      <c r="R18" s="9"/>
      <c r="S18" s="9"/>
      <c r="T18" s="9">
        <v>24000</v>
      </c>
    </row>
    <row r="19" s="3" customFormat="1" ht="29" customHeight="1" spans="1:21">
      <c r="A19" s="7">
        <v>15</v>
      </c>
      <c r="B19" s="7" t="s">
        <v>70</v>
      </c>
      <c r="C19" s="7" t="s">
        <v>71</v>
      </c>
      <c r="D19" s="7" t="s">
        <v>72</v>
      </c>
      <c r="E19" s="7"/>
      <c r="F19" s="8" t="s">
        <v>30</v>
      </c>
      <c r="G19" s="8" t="s">
        <v>30</v>
      </c>
      <c r="H19" s="10"/>
      <c r="I19" s="10">
        <v>60</v>
      </c>
      <c r="J19" s="9">
        <v>0</v>
      </c>
      <c r="K19" s="9">
        <v>0</v>
      </c>
      <c r="L19" s="10">
        <v>60</v>
      </c>
      <c r="M19" s="10">
        <v>60</v>
      </c>
      <c r="N19" s="10">
        <v>60</v>
      </c>
      <c r="O19" s="10">
        <v>60</v>
      </c>
      <c r="P19" s="9">
        <f t="shared" si="0"/>
        <v>240</v>
      </c>
      <c r="Q19" s="10">
        <v>380</v>
      </c>
      <c r="R19" s="10"/>
      <c r="S19" s="10"/>
      <c r="T19" s="10">
        <v>72000</v>
      </c>
      <c r="U19" s="2"/>
    </row>
    <row r="20" s="3" customFormat="1" ht="29" customHeight="1" spans="1:21">
      <c r="A20" s="7">
        <v>16</v>
      </c>
      <c r="B20" s="7" t="s">
        <v>73</v>
      </c>
      <c r="C20" s="7" t="s">
        <v>74</v>
      </c>
      <c r="D20" s="7" t="s">
        <v>75</v>
      </c>
      <c r="E20" s="7"/>
      <c r="F20" s="8" t="s">
        <v>30</v>
      </c>
      <c r="G20" s="8" t="s">
        <v>30</v>
      </c>
      <c r="H20" s="10"/>
      <c r="I20" s="10">
        <v>60</v>
      </c>
      <c r="J20" s="9">
        <v>0</v>
      </c>
      <c r="K20" s="9">
        <v>0</v>
      </c>
      <c r="L20" s="10">
        <v>20</v>
      </c>
      <c r="M20" s="10">
        <v>20</v>
      </c>
      <c r="N20" s="10">
        <v>20</v>
      </c>
      <c r="O20" s="10">
        <v>20</v>
      </c>
      <c r="P20" s="9">
        <f t="shared" si="0"/>
        <v>80</v>
      </c>
      <c r="Q20" s="10">
        <v>280</v>
      </c>
      <c r="R20" s="10"/>
      <c r="S20" s="10"/>
      <c r="T20" s="10">
        <v>24000</v>
      </c>
      <c r="U20" s="2"/>
    </row>
    <row r="21" s="2" customFormat="1" ht="29" customHeight="1" spans="1:20">
      <c r="A21" s="7">
        <v>17</v>
      </c>
      <c r="B21" s="7" t="s">
        <v>76</v>
      </c>
      <c r="C21" s="7" t="s">
        <v>77</v>
      </c>
      <c r="D21" s="7" t="s">
        <v>78</v>
      </c>
      <c r="E21" s="7"/>
      <c r="F21" s="8" t="s">
        <v>30</v>
      </c>
      <c r="G21" s="8" t="s">
        <v>30</v>
      </c>
      <c r="H21" s="11"/>
      <c r="I21" s="11">
        <v>40</v>
      </c>
      <c r="J21" s="9">
        <v>0</v>
      </c>
      <c r="K21" s="9">
        <v>0</v>
      </c>
      <c r="L21" s="11">
        <v>18</v>
      </c>
      <c r="M21" s="11">
        <v>18</v>
      </c>
      <c r="N21" s="11">
        <v>19</v>
      </c>
      <c r="O21" s="11">
        <v>19</v>
      </c>
      <c r="P21" s="9">
        <f t="shared" si="0"/>
        <v>74</v>
      </c>
      <c r="Q21" s="11">
        <v>180</v>
      </c>
      <c r="R21" s="11"/>
      <c r="S21" s="11"/>
      <c r="T21" s="11">
        <v>22200</v>
      </c>
    </row>
    <row r="22" s="2" customFormat="1" ht="29" customHeight="1" spans="1:20">
      <c r="A22" s="7">
        <v>18</v>
      </c>
      <c r="B22" s="7" t="s">
        <v>79</v>
      </c>
      <c r="C22" s="7" t="s">
        <v>80</v>
      </c>
      <c r="D22" s="7" t="s">
        <v>81</v>
      </c>
      <c r="E22" s="8" t="s">
        <v>30</v>
      </c>
      <c r="F22" s="7"/>
      <c r="G22" s="11"/>
      <c r="H22" s="8" t="s">
        <v>30</v>
      </c>
      <c r="I22" s="11">
        <v>80</v>
      </c>
      <c r="J22" s="11">
        <v>43</v>
      </c>
      <c r="K22" s="11">
        <v>44</v>
      </c>
      <c r="L22" s="11">
        <v>42</v>
      </c>
      <c r="M22" s="11">
        <v>49</v>
      </c>
      <c r="N22" s="11">
        <v>53</v>
      </c>
      <c r="O22" s="11">
        <v>55</v>
      </c>
      <c r="P22" s="9">
        <f t="shared" si="0"/>
        <v>286</v>
      </c>
      <c r="Q22" s="11">
        <v>1290</v>
      </c>
      <c r="R22" s="11">
        <v>1450</v>
      </c>
      <c r="S22" s="11">
        <v>2040</v>
      </c>
      <c r="T22" s="11">
        <v>85800</v>
      </c>
    </row>
    <row r="23" s="2" customFormat="1" ht="29" customHeight="1" spans="1:20">
      <c r="A23" s="7" t="s">
        <v>23</v>
      </c>
      <c r="B23" s="7" t="s">
        <v>82</v>
      </c>
      <c r="C23" s="7" t="s">
        <v>82</v>
      </c>
      <c r="D23" s="7" t="s">
        <v>82</v>
      </c>
      <c r="E23" s="7" t="s">
        <v>82</v>
      </c>
      <c r="F23" s="7" t="s">
        <v>82</v>
      </c>
      <c r="G23" s="11"/>
      <c r="H23" s="11"/>
      <c r="I23" s="11"/>
      <c r="J23" s="11">
        <f>J22</f>
        <v>43</v>
      </c>
      <c r="K23" s="11">
        <f>K22</f>
        <v>44</v>
      </c>
      <c r="L23" s="11">
        <f t="shared" ref="L23:O23" si="1">SUM(L5:L22)</f>
        <v>347</v>
      </c>
      <c r="M23" s="11">
        <f t="shared" si="1"/>
        <v>360</v>
      </c>
      <c r="N23" s="11">
        <f t="shared" si="1"/>
        <v>369</v>
      </c>
      <c r="O23" s="11">
        <f t="shared" si="1"/>
        <v>373</v>
      </c>
      <c r="P23" s="9">
        <f t="shared" si="0"/>
        <v>1536</v>
      </c>
      <c r="Q23" s="7" t="s">
        <v>82</v>
      </c>
      <c r="R23" s="7" t="s">
        <v>82</v>
      </c>
      <c r="S23" s="7" t="s">
        <v>82</v>
      </c>
      <c r="T23" s="11">
        <v>460800</v>
      </c>
    </row>
    <row r="24" s="2" customFormat="1" ht="29" customHeight="1" spans="1:20">
      <c r="A24" s="7" t="s">
        <v>83</v>
      </c>
      <c r="B24" s="7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</row>
  </sheetData>
  <mergeCells count="13">
    <mergeCell ref="A1:T1"/>
    <mergeCell ref="E2:H2"/>
    <mergeCell ref="E3:F3"/>
    <mergeCell ref="G3:H3"/>
    <mergeCell ref="A24:T24"/>
    <mergeCell ref="A2:A4"/>
    <mergeCell ref="B2:B4"/>
    <mergeCell ref="C2:C4"/>
    <mergeCell ref="D2:D4"/>
    <mergeCell ref="I2:I3"/>
    <mergeCell ref="T2:T4"/>
    <mergeCell ref="J2:P3"/>
    <mergeCell ref="Q2:S3"/>
  </mergeCells>
  <pageMargins left="0.751388888888889" right="0.751388888888889" top="1" bottom="1" header="0.5" footer="0.5"/>
  <pageSetup paperSize="9" scale="73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Good luck</cp:lastModifiedBy>
  <dcterms:created xsi:type="dcterms:W3CDTF">2025-08-15T03:06:00Z</dcterms:created>
  <dcterms:modified xsi:type="dcterms:W3CDTF">2025-08-19T08:42:37Z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1D229AB8BB6A4561A6DF1A474224204E_11</vt:lpwstr>
  </property>
  <property fmtid="{D5CDD505-2E9C-101B-9397-08002B2CF9AE}" pid="3" name="KSOProductBuildVer">
    <vt:lpwstr>2052-12.1.0.21915</vt:lpwstr>
  </property>
</Properties>
</file>