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4535" yWindow="435" windowWidth="14445" windowHeight="11910"/>
  </bookViews>
  <sheets>
    <sheet name="Sheet1" sheetId="1" r:id="rId1"/>
    <sheet name="Sheet2" sheetId="2" r:id="rId2"/>
    <sheet name="Sheet3" sheetId="3" r:id="rId3"/>
  </sheets>
  <calcPr calcId="124519" iterate="1"/>
</workbook>
</file>

<file path=xl/calcChain.xml><?xml version="1.0" encoding="utf-8"?>
<calcChain xmlns="http://schemas.openxmlformats.org/spreadsheetml/2006/main">
  <c r="B17" i="1"/>
  <c r="B29"/>
  <c r="Q30"/>
  <c r="P30"/>
  <c r="O30"/>
  <c r="N30"/>
  <c r="M30"/>
  <c r="L30"/>
  <c r="K30"/>
  <c r="J30"/>
  <c r="I30"/>
  <c r="H30"/>
  <c r="G30"/>
  <c r="F30"/>
  <c r="E30"/>
  <c r="D30"/>
  <c r="C30"/>
  <c r="B28"/>
  <c r="B27"/>
  <c r="B26"/>
  <c r="B25"/>
  <c r="B24"/>
  <c r="B23"/>
  <c r="B22"/>
  <c r="B21"/>
  <c r="B20"/>
  <c r="B19"/>
  <c r="B18"/>
  <c r="B16"/>
  <c r="B15"/>
  <c r="B14"/>
  <c r="B13"/>
  <c r="B12"/>
  <c r="B11"/>
  <c r="B10"/>
  <c r="B9"/>
  <c r="B8"/>
  <c r="B7"/>
  <c r="B6"/>
  <c r="B5"/>
  <c r="B30" l="1"/>
</calcChain>
</file>

<file path=xl/sharedStrings.xml><?xml version="1.0" encoding="utf-8"?>
<sst xmlns="http://schemas.openxmlformats.org/spreadsheetml/2006/main" count="45" uniqueCount="44">
  <si>
    <t>单位:万元</t>
  </si>
  <si>
    <t>项目</t>
  </si>
  <si>
    <t>总计</t>
  </si>
  <si>
    <t>机关工资福利支出</t>
  </si>
  <si>
    <t>机关商品和服务支出</t>
  </si>
  <si>
    <t>机关资本性支出（一）</t>
  </si>
  <si>
    <t>机关资本性支出（二）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</si>
  <si>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</si>
  <si>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</si>
  <si>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</si>
  <si>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</si>
  <si>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</si>
  <si>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</si>
  <si>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</si>
  <si>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</si>
  <si>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</si>
  <si>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预备费及预留</t>
  </si>
  <si>
    <t>其他支出</t>
  </si>
  <si>
    <t>一、一般公共服务支出</t>
  </si>
  <si>
    <t>二、外交支出</t>
  </si>
  <si>
    <t>三、国防支出</t>
  </si>
  <si>
    <t>四、公共安全支出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</si>
  <si>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</si>
  <si>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</si>
  <si>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</si>
  <si>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</si>
  <si>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</si>
  <si>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</si>
  <si>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</si>
  <si>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</si>
  <si>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</si>
  <si>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</si>
  <si>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</si>
  <si>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</si>
  <si>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</si>
  <si>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</si>
  <si>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</si>
  <si>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</si>
  <si>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二十二、债务付息支出</t>
  </si>
  <si>
    <t>二十三、债务发行费用支出</t>
  </si>
  <si>
    <t>二十四、其他支出</t>
  </si>
  <si>
    <t>支出总计</t>
  </si>
  <si>
    <t>五、教育支出</t>
    <phoneticPr fontId="1" type="noConversion"/>
  </si>
  <si>
    <t>二〇一九年龙南县一般公共预算支出经济分类情况表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</si>
</sst>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黑体"/>
      <family val="3"/>
      <charset val="134"/>
    </font>
    <font>
      <b/>
      <sz val="16"/>
      <name val="黑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5" fillId="2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176" fontId="5" fillId="2" borderId="2" xfId="0" applyNumberFormat="1" applyFont="1" applyFill="1" applyBorder="1" applyAlignment="1" applyProtection="1">
      <alignment vertical="center"/>
      <protection locked="0"/>
    </xf>
    <xf numFmtId="0" fontId="5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distributed"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40"/>
  <sheetViews>
    <sheetView tabSelected="1" workbookViewId="0">
      <selection activeCell="S13" sqref="S13"/>
    </sheetView>
  </sheetViews>
  <sheetFormatPr defaultRowHeight="13.5"/>
  <cols>
    <col min="1" max="1" width="27.625" style="2" bestFit="1" customWidth="1"/>
    <col min="2" max="16384" width="9" style="2"/>
  </cols>
  <sheetData>
    <row r="1" spans="1:17" ht="14.25">
      <c r="A1" s="1"/>
    </row>
    <row r="2" spans="1:17" s="3" customFormat="1" ht="20.25">
      <c r="A2" s="15" t="s">
        <v>43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6"/>
      <c r="O2" s="16"/>
      <c r="P2" s="16"/>
      <c r="Q2" s="16"/>
    </row>
    <row r="3" spans="1:17" s="3" customFormat="1" ht="14.25">
      <c r="A3" s="4"/>
      <c r="C3" s="5"/>
      <c r="D3" s="5"/>
      <c r="E3" s="5"/>
      <c r="F3" s="5"/>
      <c r="G3" s="5"/>
      <c r="H3" s="5"/>
      <c r="Q3" s="6" t="s">
        <v>0</v>
      </c>
    </row>
    <row r="4" spans="1:17" s="9" customFormat="1" ht="57">
      <c r="A4" s="7" t="s">
        <v>1</v>
      </c>
      <c r="B4" s="7" t="s">
        <v>2</v>
      </c>
      <c r="C4" s="8" t="s">
        <v>3</v>
      </c>
      <c r="D4" s="8" t="s">
        <v>4</v>
      </c>
      <c r="E4" s="8" t="s">
        <v>5</v>
      </c>
      <c r="F4" s="8" t="s">
        <v>6</v>
      </c>
      <c r="G4" s="8" t="s">
        <v>7</v>
      </c>
      <c r="H4" s="8" t="s">
        <v>8</v>
      </c>
      <c r="I4" s="8" t="s">
        <v>9</v>
      </c>
      <c r="J4" s="8" t="s">
        <v>10</v>
      </c>
      <c r="K4" s="8" t="s">
        <v>11</v>
      </c>
      <c r="L4" s="8" t="s">
        <v>12</v>
      </c>
      <c r="M4" s="8" t="s">
        <v>13</v>
      </c>
      <c r="N4" s="8" t="s">
        <v>14</v>
      </c>
      <c r="O4" s="8" t="s">
        <v>15</v>
      </c>
      <c r="P4" s="8" t="s">
        <v>16</v>
      </c>
      <c r="Q4" s="8" t="s">
        <v>17</v>
      </c>
    </row>
    <row r="5" spans="1:17" s="3" customFormat="1">
      <c r="A5" s="10" t="s">
        <v>18</v>
      </c>
      <c r="B5" s="11">
        <f>SUM(C5:Q5)</f>
        <v>29672</v>
      </c>
      <c r="C5" s="10">
        <v>10251</v>
      </c>
      <c r="D5" s="10">
        <v>11707</v>
      </c>
      <c r="E5" s="10">
        <v>7554</v>
      </c>
      <c r="F5" s="10"/>
      <c r="G5" s="10"/>
      <c r="H5" s="10"/>
      <c r="I5" s="10"/>
      <c r="J5" s="10"/>
      <c r="K5" s="10">
        <v>160</v>
      </c>
      <c r="L5" s="10"/>
      <c r="M5" s="10"/>
      <c r="N5" s="10"/>
      <c r="O5" s="10"/>
      <c r="P5" s="10"/>
      <c r="Q5" s="10"/>
    </row>
    <row r="6" spans="1:17" s="3" customFormat="1">
      <c r="A6" s="10" t="s">
        <v>19</v>
      </c>
      <c r="B6" s="11">
        <f t="shared" ref="B6:B30" si="0">SUM(C6:Q6)</f>
        <v>0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pans="1:17" s="3" customFormat="1">
      <c r="A7" s="10" t="s">
        <v>20</v>
      </c>
      <c r="B7" s="11">
        <f t="shared" si="0"/>
        <v>0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</row>
    <row r="8" spans="1:17" s="3" customFormat="1">
      <c r="A8" s="10" t="s">
        <v>21</v>
      </c>
      <c r="B8" s="11">
        <f t="shared" si="0"/>
        <v>14450</v>
      </c>
      <c r="C8" s="10">
        <v>5319</v>
      </c>
      <c r="D8" s="10">
        <v>5604</v>
      </c>
      <c r="E8" s="10">
        <v>3261</v>
      </c>
      <c r="F8" s="10"/>
      <c r="G8" s="10"/>
      <c r="H8" s="10"/>
      <c r="I8" s="10"/>
      <c r="J8" s="10"/>
      <c r="K8" s="10">
        <v>266</v>
      </c>
      <c r="L8" s="10"/>
      <c r="M8" s="10"/>
      <c r="N8" s="10"/>
      <c r="O8" s="10"/>
      <c r="P8" s="10"/>
      <c r="Q8" s="10"/>
    </row>
    <row r="9" spans="1:17" s="3" customFormat="1">
      <c r="A9" s="10" t="s">
        <v>42</v>
      </c>
      <c r="B9" s="11">
        <f t="shared" si="0"/>
        <v>40859</v>
      </c>
      <c r="C9" s="10">
        <v>25181</v>
      </c>
      <c r="D9" s="10">
        <v>5433</v>
      </c>
      <c r="E9" s="10">
        <v>9024</v>
      </c>
      <c r="F9" s="10"/>
      <c r="G9" s="10"/>
      <c r="H9" s="10"/>
      <c r="I9" s="10"/>
      <c r="J9" s="10"/>
      <c r="K9" s="10">
        <v>1221</v>
      </c>
      <c r="L9" s="10"/>
      <c r="M9" s="10"/>
      <c r="N9" s="10"/>
      <c r="O9" s="10"/>
      <c r="P9" s="10"/>
      <c r="Q9" s="10"/>
    </row>
    <row r="10" spans="1:17" s="3" customFormat="1">
      <c r="A10" s="10" t="s">
        <v>22</v>
      </c>
      <c r="B10" s="11">
        <f t="shared" si="0"/>
        <v>466</v>
      </c>
      <c r="C10" s="10">
        <v>109</v>
      </c>
      <c r="D10" s="10">
        <v>182</v>
      </c>
      <c r="E10" s="10">
        <v>173</v>
      </c>
      <c r="F10" s="10"/>
      <c r="G10" s="10"/>
      <c r="H10" s="10"/>
      <c r="I10" s="10"/>
      <c r="J10" s="10"/>
      <c r="K10" s="10">
        <v>2</v>
      </c>
      <c r="L10" s="10"/>
      <c r="M10" s="10"/>
      <c r="N10" s="10"/>
      <c r="O10" s="10"/>
      <c r="P10" s="10"/>
      <c r="Q10" s="10"/>
    </row>
    <row r="11" spans="1:17" s="3" customFormat="1">
      <c r="A11" s="10" t="s">
        <v>23</v>
      </c>
      <c r="B11" s="11">
        <f t="shared" si="0"/>
        <v>1403</v>
      </c>
      <c r="C11" s="10">
        <v>861</v>
      </c>
      <c r="D11" s="10">
        <v>224</v>
      </c>
      <c r="E11" s="10">
        <v>303</v>
      </c>
      <c r="F11" s="10"/>
      <c r="G11" s="10"/>
      <c r="H11" s="10"/>
      <c r="I11" s="10"/>
      <c r="J11" s="10"/>
      <c r="K11" s="10">
        <v>15</v>
      </c>
      <c r="L11" s="10"/>
      <c r="M11" s="10"/>
      <c r="N11" s="10"/>
      <c r="O11" s="10"/>
      <c r="P11" s="10"/>
      <c r="Q11" s="10"/>
    </row>
    <row r="12" spans="1:17" s="3" customFormat="1">
      <c r="A12" s="10" t="s">
        <v>24</v>
      </c>
      <c r="B12" s="11">
        <f t="shared" si="0"/>
        <v>34027</v>
      </c>
      <c r="C12" s="10">
        <v>672</v>
      </c>
      <c r="D12" s="10">
        <v>899</v>
      </c>
      <c r="E12" s="10">
        <v>6002</v>
      </c>
      <c r="F12" s="10"/>
      <c r="G12" s="10"/>
      <c r="H12" s="10"/>
      <c r="I12" s="10"/>
      <c r="J12" s="10"/>
      <c r="K12" s="10">
        <v>26454</v>
      </c>
      <c r="L12" s="10"/>
      <c r="M12" s="10"/>
      <c r="N12" s="10"/>
      <c r="O12" s="10"/>
      <c r="P12" s="10"/>
      <c r="Q12" s="10"/>
    </row>
    <row r="13" spans="1:17" s="3" customFormat="1">
      <c r="A13" s="10" t="s">
        <v>25</v>
      </c>
      <c r="B13" s="11">
        <f t="shared" si="0"/>
        <v>22988</v>
      </c>
      <c r="C13" s="10">
        <v>5325</v>
      </c>
      <c r="D13" s="10">
        <v>4814</v>
      </c>
      <c r="E13" s="10">
        <v>3357</v>
      </c>
      <c r="F13" s="10"/>
      <c r="G13" s="10"/>
      <c r="H13" s="10"/>
      <c r="I13" s="10"/>
      <c r="J13" s="10"/>
      <c r="K13" s="10">
        <v>9492</v>
      </c>
      <c r="L13" s="10"/>
      <c r="M13" s="10"/>
      <c r="N13" s="10"/>
      <c r="O13" s="10"/>
      <c r="P13" s="10"/>
      <c r="Q13" s="10"/>
    </row>
    <row r="14" spans="1:17" s="3" customFormat="1">
      <c r="A14" s="10" t="s">
        <v>26</v>
      </c>
      <c r="B14" s="11">
        <f t="shared" si="0"/>
        <v>599</v>
      </c>
      <c r="C14" s="10">
        <v>250</v>
      </c>
      <c r="D14" s="10">
        <v>302</v>
      </c>
      <c r="E14" s="10">
        <v>46</v>
      </c>
      <c r="F14" s="10"/>
      <c r="G14" s="10"/>
      <c r="H14" s="10"/>
      <c r="I14" s="10"/>
      <c r="J14" s="10"/>
      <c r="K14" s="10">
        <v>1</v>
      </c>
      <c r="L14" s="10"/>
      <c r="M14" s="10"/>
      <c r="N14" s="10"/>
      <c r="O14" s="10"/>
      <c r="P14" s="10"/>
      <c r="Q14" s="10"/>
    </row>
    <row r="15" spans="1:17" s="3" customFormat="1">
      <c r="A15" s="10" t="s">
        <v>27</v>
      </c>
      <c r="B15" s="11">
        <f t="shared" si="0"/>
        <v>6800</v>
      </c>
      <c r="C15" s="10">
        <v>3266</v>
      </c>
      <c r="D15" s="10">
        <v>1579</v>
      </c>
      <c r="E15" s="10">
        <v>1943</v>
      </c>
      <c r="F15" s="10"/>
      <c r="G15" s="10"/>
      <c r="H15" s="10"/>
      <c r="I15" s="10"/>
      <c r="J15" s="10"/>
      <c r="K15" s="10">
        <v>12</v>
      </c>
      <c r="L15" s="10"/>
      <c r="M15" s="10"/>
      <c r="N15" s="10"/>
      <c r="O15" s="10"/>
      <c r="P15" s="10"/>
      <c r="Q15" s="10"/>
    </row>
    <row r="16" spans="1:17" s="3" customFormat="1">
      <c r="A16" s="10" t="s">
        <v>28</v>
      </c>
      <c r="B16" s="11">
        <f t="shared" si="0"/>
        <v>16758</v>
      </c>
      <c r="C16" s="10">
        <v>3282</v>
      </c>
      <c r="D16" s="10">
        <v>3503</v>
      </c>
      <c r="E16" s="10">
        <v>9886</v>
      </c>
      <c r="F16" s="10"/>
      <c r="G16" s="10"/>
      <c r="H16" s="10"/>
      <c r="I16" s="10"/>
      <c r="J16" s="10"/>
      <c r="K16" s="10">
        <v>87</v>
      </c>
      <c r="L16" s="10"/>
      <c r="M16" s="10"/>
      <c r="N16" s="10"/>
      <c r="O16" s="10"/>
      <c r="P16" s="10"/>
      <c r="Q16" s="10"/>
    </row>
    <row r="17" spans="1:17" s="3" customFormat="1">
      <c r="A17" s="10" t="s">
        <v>29</v>
      </c>
      <c r="B17" s="11">
        <f>SUM(C17:Q17)</f>
        <v>811</v>
      </c>
      <c r="C17" s="10">
        <v>418</v>
      </c>
      <c r="D17" s="10">
        <v>381</v>
      </c>
      <c r="E17" s="10">
        <v>10</v>
      </c>
      <c r="F17" s="10"/>
      <c r="G17" s="10"/>
      <c r="H17" s="10"/>
      <c r="I17" s="10"/>
      <c r="J17" s="10"/>
      <c r="K17" s="10">
        <v>2</v>
      </c>
      <c r="L17" s="10"/>
      <c r="M17" s="10"/>
      <c r="N17" s="10"/>
      <c r="O17" s="10"/>
      <c r="P17" s="10"/>
      <c r="Q17" s="10"/>
    </row>
    <row r="18" spans="1:17" s="3" customFormat="1">
      <c r="A18" s="12" t="s">
        <v>30</v>
      </c>
      <c r="B18" s="11">
        <f t="shared" si="0"/>
        <v>1162</v>
      </c>
      <c r="C18" s="10">
        <v>525</v>
      </c>
      <c r="D18" s="10">
        <v>299</v>
      </c>
      <c r="E18" s="10">
        <v>315</v>
      </c>
      <c r="F18" s="10"/>
      <c r="G18" s="10"/>
      <c r="H18" s="10"/>
      <c r="I18" s="10"/>
      <c r="J18" s="10"/>
      <c r="K18" s="10">
        <v>23</v>
      </c>
      <c r="L18" s="10"/>
      <c r="M18" s="10"/>
      <c r="N18" s="10"/>
      <c r="O18" s="10"/>
      <c r="P18" s="10"/>
      <c r="Q18" s="10"/>
    </row>
    <row r="19" spans="1:17" s="3" customFormat="1">
      <c r="A19" s="12" t="s">
        <v>31</v>
      </c>
      <c r="B19" s="11">
        <f t="shared" si="0"/>
        <v>1718</v>
      </c>
      <c r="C19" s="10">
        <v>400</v>
      </c>
      <c r="D19" s="10">
        <v>102</v>
      </c>
      <c r="E19" s="10">
        <v>1202</v>
      </c>
      <c r="F19" s="10"/>
      <c r="G19" s="10"/>
      <c r="H19" s="10"/>
      <c r="I19" s="10"/>
      <c r="J19" s="10"/>
      <c r="K19" s="10">
        <v>14</v>
      </c>
      <c r="L19" s="10"/>
      <c r="M19" s="10"/>
      <c r="N19" s="10"/>
      <c r="O19" s="10"/>
      <c r="P19" s="10"/>
      <c r="Q19" s="10"/>
    </row>
    <row r="20" spans="1:17" s="3" customFormat="1">
      <c r="A20" s="13" t="s">
        <v>32</v>
      </c>
      <c r="B20" s="11">
        <f t="shared" si="0"/>
        <v>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</row>
    <row r="21" spans="1:17" s="3" customFormat="1">
      <c r="A21" s="12" t="s">
        <v>33</v>
      </c>
      <c r="B21" s="11">
        <f t="shared" si="0"/>
        <v>0</v>
      </c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</row>
    <row r="22" spans="1:17" s="3" customFormat="1">
      <c r="A22" s="12" t="s">
        <v>34</v>
      </c>
      <c r="B22" s="11">
        <f t="shared" si="0"/>
        <v>1446</v>
      </c>
      <c r="C22" s="10">
        <v>715</v>
      </c>
      <c r="D22" s="10">
        <v>652</v>
      </c>
      <c r="E22" s="10">
        <v>74</v>
      </c>
      <c r="F22" s="10"/>
      <c r="G22" s="10"/>
      <c r="H22" s="10"/>
      <c r="I22" s="10"/>
      <c r="J22" s="10"/>
      <c r="K22" s="10">
        <v>5</v>
      </c>
      <c r="L22" s="10"/>
      <c r="M22" s="10"/>
      <c r="N22" s="10"/>
      <c r="O22" s="10"/>
      <c r="P22" s="10"/>
      <c r="Q22" s="10"/>
    </row>
    <row r="23" spans="1:17" s="3" customFormat="1">
      <c r="A23" s="12" t="s">
        <v>35</v>
      </c>
      <c r="B23" s="11">
        <f t="shared" si="0"/>
        <v>3625</v>
      </c>
      <c r="C23" s="10"/>
      <c r="D23" s="10"/>
      <c r="E23" s="10">
        <v>3625</v>
      </c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</row>
    <row r="24" spans="1:17" s="3" customFormat="1">
      <c r="A24" s="12" t="s">
        <v>36</v>
      </c>
      <c r="B24" s="11">
        <f t="shared" si="0"/>
        <v>595</v>
      </c>
      <c r="C24" s="10">
        <v>88</v>
      </c>
      <c r="D24" s="10">
        <v>18</v>
      </c>
      <c r="E24" s="10">
        <v>484</v>
      </c>
      <c r="F24" s="10"/>
      <c r="G24" s="10"/>
      <c r="H24" s="10"/>
      <c r="I24" s="10"/>
      <c r="J24" s="10"/>
      <c r="K24" s="10">
        <v>5</v>
      </c>
      <c r="L24" s="10"/>
      <c r="M24" s="10"/>
      <c r="N24" s="10"/>
      <c r="O24" s="10"/>
      <c r="P24" s="10"/>
      <c r="Q24" s="10"/>
    </row>
    <row r="25" spans="1:17" s="3" customFormat="1">
      <c r="A25" s="13" t="s">
        <v>37</v>
      </c>
      <c r="B25" s="11">
        <f t="shared" si="0"/>
        <v>3000</v>
      </c>
      <c r="C25" s="10"/>
      <c r="D25" s="10"/>
      <c r="E25" s="10">
        <v>3000</v>
      </c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</row>
    <row r="26" spans="1:17" s="3" customFormat="1">
      <c r="A26" s="12" t="s">
        <v>38</v>
      </c>
      <c r="B26" s="11">
        <f t="shared" si="0"/>
        <v>0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</row>
    <row r="27" spans="1:17" s="3" customFormat="1">
      <c r="A27" s="12" t="s">
        <v>39</v>
      </c>
      <c r="B27" s="11">
        <f t="shared" si="0"/>
        <v>0</v>
      </c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</row>
    <row r="28" spans="1:17" s="3" customFormat="1">
      <c r="A28" s="10" t="s">
        <v>40</v>
      </c>
      <c r="B28" s="11">
        <f t="shared" si="0"/>
        <v>16202</v>
      </c>
      <c r="C28" s="10">
        <v>3500</v>
      </c>
      <c r="D28" s="10">
        <v>324</v>
      </c>
      <c r="E28" s="10">
        <v>12378</v>
      </c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</row>
    <row r="29" spans="1:17" s="3" customFormat="1">
      <c r="A29" s="10" t="s">
        <v>15</v>
      </c>
      <c r="B29" s="11">
        <f>SUM(C29:Q29)</f>
        <v>3035</v>
      </c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>
        <v>3035</v>
      </c>
    </row>
    <row r="30" spans="1:17" s="3" customFormat="1">
      <c r="A30" s="14" t="s">
        <v>41</v>
      </c>
      <c r="B30" s="11">
        <f t="shared" si="0"/>
        <v>199616</v>
      </c>
      <c r="C30" s="10">
        <f>SUM(C5:C29)</f>
        <v>60162</v>
      </c>
      <c r="D30" s="10">
        <f t="shared" ref="D30:Q30" si="1">SUM(D5:D29)</f>
        <v>36023</v>
      </c>
      <c r="E30" s="10">
        <f t="shared" si="1"/>
        <v>62637</v>
      </c>
      <c r="F30" s="10">
        <f t="shared" si="1"/>
        <v>0</v>
      </c>
      <c r="G30" s="10">
        <f t="shared" si="1"/>
        <v>0</v>
      </c>
      <c r="H30" s="10">
        <f t="shared" si="1"/>
        <v>0</v>
      </c>
      <c r="I30" s="10">
        <f t="shared" si="1"/>
        <v>0</v>
      </c>
      <c r="J30" s="10">
        <f t="shared" si="1"/>
        <v>0</v>
      </c>
      <c r="K30" s="10">
        <f t="shared" si="1"/>
        <v>37759</v>
      </c>
      <c r="L30" s="10">
        <f t="shared" si="1"/>
        <v>0</v>
      </c>
      <c r="M30" s="10">
        <f t="shared" si="1"/>
        <v>0</v>
      </c>
      <c r="N30" s="10">
        <f t="shared" si="1"/>
        <v>0</v>
      </c>
      <c r="O30" s="10">
        <f t="shared" si="1"/>
        <v>0</v>
      </c>
      <c r="P30" s="10">
        <f t="shared" si="1"/>
        <v>0</v>
      </c>
      <c r="Q30" s="10">
        <f t="shared" si="1"/>
        <v>3035</v>
      </c>
    </row>
    <row r="31" spans="1:17" s="3" customFormat="1"/>
    <row r="32" spans="1:17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</sheetData>
  <mergeCells count="1">
    <mergeCell ref="A2:Q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2019-05-30T01:09:37Z</dcterms:modified>
</cp:coreProperties>
</file>